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_Groups\Treasury_Mid_Office\MiFID 2\RTS 27\2019Q1\Honlapra\"/>
    </mc:Choice>
  </mc:AlternateContent>
  <bookViews>
    <workbookView xWindow="480" yWindow="165" windowWidth="17145" windowHeight="8475"/>
  </bookViews>
  <sheets>
    <sheet name="HU0000522271" sheetId="47" r:id="rId1"/>
    <sheet name="HU0000522297" sheetId="48" r:id="rId2"/>
    <sheet name="HU0000522305" sheetId="49" r:id="rId3"/>
    <sheet name="HU0000522321" sheetId="50" r:id="rId4"/>
    <sheet name="HU0000521950" sheetId="28" r:id="rId5"/>
    <sheet name="HU0000522354" sheetId="51" r:id="rId6"/>
    <sheet name="HU0000522362" sheetId="52" r:id="rId7"/>
    <sheet name="HU0000522370" sheetId="53" r:id="rId8"/>
    <sheet name="HU0000522388" sheetId="54" r:id="rId9"/>
    <sheet name="HU0000522396" sheetId="55" r:id="rId10"/>
    <sheet name="HU0000522404" sheetId="56" r:id="rId11"/>
    <sheet name="HU0000522032" sheetId="57" r:id="rId12"/>
    <sheet name="HU0000522438" sheetId="58" r:id="rId13"/>
    <sheet name="HU0000522446" sheetId="59" r:id="rId14"/>
    <sheet name="HU0000522453" sheetId="60" r:id="rId15"/>
    <sheet name="HU0000522107" sheetId="61" r:id="rId16"/>
    <sheet name="HU0000522461" sheetId="62" r:id="rId17"/>
    <sheet name="HU0000522479" sheetId="63" r:id="rId18"/>
    <sheet name="HU0000522487" sheetId="64" r:id="rId19"/>
    <sheet name="HU0000522503" sheetId="65" r:id="rId20"/>
    <sheet name="HU0000522180" sheetId="66" r:id="rId21"/>
    <sheet name="HU0000522255" sheetId="67" r:id="rId22"/>
    <sheet name="HU0000522347" sheetId="68" r:id="rId23"/>
    <sheet name="HU0000522420" sheetId="69" r:id="rId24"/>
    <sheet name="HU0000522495" sheetId="70" r:id="rId25"/>
  </sheets>
  <calcPr calcId="152511"/>
</workbook>
</file>

<file path=xl/calcChain.xml><?xml version="1.0" encoding="utf-8"?>
<calcChain xmlns="http://schemas.openxmlformats.org/spreadsheetml/2006/main">
  <c r="L26" i="61" l="1"/>
  <c r="K26" i="61"/>
  <c r="L24" i="61"/>
  <c r="L25" i="61"/>
  <c r="K25" i="61"/>
  <c r="K24" i="61"/>
  <c r="A25" i="61"/>
  <c r="A26" i="61"/>
  <c r="A24" i="61"/>
  <c r="L24" i="56"/>
  <c r="K24" i="56"/>
  <c r="A24" i="56"/>
  <c r="L24" i="53"/>
  <c r="L25" i="53"/>
  <c r="K25" i="53"/>
  <c r="K24" i="53"/>
  <c r="A25" i="53"/>
  <c r="A24" i="53"/>
  <c r="L25" i="28"/>
  <c r="L26" i="28"/>
  <c r="K26" i="28"/>
  <c r="K25" i="28"/>
  <c r="L24" i="28"/>
  <c r="K24" i="28"/>
  <c r="A25" i="28"/>
  <c r="A26" i="28"/>
  <c r="A24" i="28"/>
  <c r="A82" i="65" l="1"/>
  <c r="A81" i="65"/>
  <c r="A80" i="65"/>
  <c r="A79" i="65"/>
  <c r="A78" i="65"/>
  <c r="A77" i="65"/>
  <c r="A76" i="65"/>
  <c r="A75" i="65"/>
  <c r="A74" i="65"/>
  <c r="A73" i="65"/>
  <c r="A72" i="65"/>
  <c r="A71" i="65"/>
  <c r="A70" i="65"/>
  <c r="A69" i="65"/>
  <c r="A68" i="65"/>
  <c r="A67" i="65"/>
  <c r="A66" i="65"/>
  <c r="A65" i="65"/>
  <c r="A64" i="65"/>
  <c r="A63" i="65"/>
  <c r="A62" i="65"/>
  <c r="A61" i="65"/>
  <c r="A60" i="65"/>
  <c r="A59" i="65"/>
  <c r="A58" i="65"/>
  <c r="A57" i="65"/>
  <c r="A56" i="65"/>
  <c r="A55" i="65"/>
  <c r="A54" i="65"/>
  <c r="A53" i="65"/>
  <c r="A52" i="65"/>
  <c r="A51" i="65"/>
  <c r="A98" i="64"/>
  <c r="A97" i="64"/>
  <c r="A96" i="64"/>
  <c r="A95" i="64"/>
  <c r="A94" i="64"/>
  <c r="A93" i="64"/>
  <c r="A92" i="64"/>
  <c r="A91" i="64"/>
  <c r="A90" i="64"/>
  <c r="A89" i="64"/>
  <c r="A88" i="64"/>
  <c r="A87" i="64"/>
  <c r="A86" i="64"/>
  <c r="A85" i="64"/>
  <c r="A84" i="64"/>
  <c r="A83" i="64"/>
  <c r="A82" i="64"/>
  <c r="A81" i="64"/>
  <c r="A80" i="64"/>
  <c r="A79" i="64"/>
  <c r="A78" i="64"/>
  <c r="A77" i="64"/>
  <c r="A76" i="64"/>
  <c r="A75" i="64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54" i="64"/>
  <c r="A53" i="64"/>
  <c r="A52" i="64"/>
  <c r="A51" i="64"/>
  <c r="A118" i="63"/>
  <c r="A117" i="63"/>
  <c r="A116" i="63"/>
  <c r="A115" i="63"/>
  <c r="A114" i="63"/>
  <c r="A113" i="63"/>
  <c r="A112" i="63"/>
  <c r="A111" i="63"/>
  <c r="A110" i="63"/>
  <c r="A109" i="63"/>
  <c r="A108" i="63"/>
  <c r="A107" i="63"/>
  <c r="A106" i="63"/>
  <c r="A105" i="63"/>
  <c r="A104" i="63"/>
  <c r="A103" i="63"/>
  <c r="A102" i="63"/>
  <c r="A101" i="63"/>
  <c r="A100" i="63"/>
  <c r="A99" i="63"/>
  <c r="A98" i="63"/>
  <c r="A97" i="63"/>
  <c r="A96" i="63"/>
  <c r="A95" i="63"/>
  <c r="A94" i="63"/>
  <c r="A93" i="63"/>
  <c r="A92" i="63"/>
  <c r="A91" i="63"/>
  <c r="A90" i="63"/>
  <c r="A89" i="63"/>
  <c r="A88" i="63"/>
  <c r="A87" i="63"/>
  <c r="A86" i="63"/>
  <c r="A85" i="63"/>
  <c r="A84" i="63"/>
  <c r="A83" i="63"/>
  <c r="A82" i="63"/>
  <c r="A81" i="63"/>
  <c r="A80" i="63"/>
  <c r="A79" i="63"/>
  <c r="A78" i="63"/>
  <c r="A77" i="63"/>
  <c r="A76" i="63"/>
  <c r="A75" i="63"/>
  <c r="A74" i="63"/>
  <c r="A73" i="63"/>
  <c r="A72" i="63"/>
  <c r="A71" i="63"/>
  <c r="A70" i="63"/>
  <c r="A69" i="63"/>
  <c r="A68" i="63"/>
  <c r="A67" i="63"/>
  <c r="A66" i="63"/>
  <c r="A65" i="63"/>
  <c r="A64" i="63"/>
  <c r="A63" i="63"/>
  <c r="A62" i="63"/>
  <c r="A61" i="63"/>
  <c r="A60" i="63"/>
  <c r="A59" i="63"/>
  <c r="A58" i="63"/>
  <c r="A57" i="63"/>
  <c r="A56" i="63"/>
  <c r="A55" i="63"/>
  <c r="A54" i="63"/>
  <c r="A53" i="63"/>
  <c r="A52" i="63"/>
  <c r="A51" i="63"/>
  <c r="A138" i="62" l="1"/>
  <c r="A137" i="62"/>
  <c r="A136" i="62"/>
  <c r="A135" i="62"/>
  <c r="A134" i="62"/>
  <c r="A133" i="62"/>
  <c r="A132" i="62"/>
  <c r="A131" i="62"/>
  <c r="A130" i="62"/>
  <c r="A129" i="62"/>
  <c r="A128" i="62"/>
  <c r="A127" i="62"/>
  <c r="A126" i="62"/>
  <c r="A125" i="62"/>
  <c r="A124" i="62"/>
  <c r="A123" i="62"/>
  <c r="A122" i="62"/>
  <c r="A121" i="62"/>
  <c r="A120" i="62"/>
  <c r="A119" i="62"/>
  <c r="A118" i="62"/>
  <c r="A117" i="62"/>
  <c r="A116" i="62"/>
  <c r="A115" i="62"/>
  <c r="A114" i="62"/>
  <c r="A113" i="62"/>
  <c r="A112" i="62"/>
  <c r="A111" i="62"/>
  <c r="A110" i="62"/>
  <c r="A109" i="62"/>
  <c r="A108" i="62"/>
  <c r="A107" i="62"/>
  <c r="A106" i="62"/>
  <c r="A105" i="62"/>
  <c r="A104" i="62"/>
  <c r="A103" i="62"/>
  <c r="A102" i="62"/>
  <c r="A101" i="62"/>
  <c r="A100" i="62"/>
  <c r="A99" i="62"/>
  <c r="A98" i="62"/>
  <c r="A97" i="62"/>
  <c r="A96" i="62"/>
  <c r="A95" i="62"/>
  <c r="A94" i="62"/>
  <c r="A93" i="62"/>
  <c r="A92" i="62"/>
  <c r="A91" i="62"/>
  <c r="A90" i="62"/>
  <c r="A89" i="62"/>
  <c r="A88" i="62"/>
  <c r="A87" i="62"/>
  <c r="A86" i="62"/>
  <c r="A85" i="62"/>
  <c r="A84" i="62"/>
  <c r="A83" i="62"/>
  <c r="A82" i="62"/>
  <c r="A81" i="62"/>
  <c r="A80" i="62"/>
  <c r="A79" i="62"/>
  <c r="A78" i="62"/>
  <c r="A77" i="62"/>
  <c r="A76" i="62"/>
  <c r="A75" i="62"/>
  <c r="A74" i="62"/>
  <c r="A73" i="62"/>
  <c r="A72" i="62"/>
  <c r="A71" i="62"/>
  <c r="A70" i="62"/>
  <c r="A69" i="62"/>
  <c r="A68" i="62"/>
  <c r="A67" i="62"/>
  <c r="A66" i="62"/>
  <c r="A65" i="62"/>
  <c r="A64" i="62"/>
  <c r="A63" i="62"/>
  <c r="A62" i="62"/>
  <c r="A61" i="62"/>
  <c r="A60" i="62"/>
  <c r="A59" i="62"/>
  <c r="A58" i="62"/>
  <c r="A57" i="62"/>
  <c r="A56" i="62"/>
  <c r="A55" i="62"/>
  <c r="A54" i="62"/>
  <c r="A53" i="62"/>
  <c r="A52" i="62"/>
  <c r="A51" i="62"/>
  <c r="A181" i="61"/>
  <c r="A182" i="61"/>
  <c r="A183" i="61"/>
  <c r="A184" i="61"/>
  <c r="A185" i="61"/>
  <c r="A186" i="61"/>
  <c r="A187" i="61"/>
  <c r="A188" i="61"/>
  <c r="A189" i="61"/>
  <c r="A190" i="61"/>
  <c r="A191" i="61"/>
  <c r="A192" i="61"/>
  <c r="A193" i="61"/>
  <c r="A194" i="61"/>
  <c r="A195" i="61"/>
  <c r="A196" i="61"/>
  <c r="A197" i="61"/>
  <c r="A198" i="61"/>
  <c r="A199" i="61"/>
  <c r="A200" i="61"/>
  <c r="A201" i="61"/>
  <c r="A202" i="61"/>
  <c r="A203" i="61"/>
  <c r="A204" i="61"/>
  <c r="A205" i="61"/>
  <c r="A206" i="61"/>
  <c r="A207" i="61"/>
  <c r="A208" i="61"/>
  <c r="A209" i="61"/>
  <c r="A210" i="61"/>
  <c r="A211" i="61"/>
  <c r="A212" i="61"/>
  <c r="A213" i="61"/>
  <c r="A214" i="61"/>
  <c r="A215" i="61"/>
  <c r="A216" i="61"/>
  <c r="A217" i="61"/>
  <c r="A218" i="61"/>
  <c r="A219" i="61"/>
  <c r="A220" i="61"/>
  <c r="A221" i="61"/>
  <c r="A222" i="61"/>
  <c r="A223" i="61"/>
  <c r="A224" i="61"/>
  <c r="A225" i="61"/>
  <c r="A226" i="61"/>
  <c r="A227" i="61"/>
  <c r="A228" i="61"/>
  <c r="A229" i="61"/>
  <c r="A230" i="61"/>
  <c r="A231" i="61"/>
  <c r="A232" i="61"/>
  <c r="A233" i="61"/>
  <c r="A234" i="61"/>
  <c r="A235" i="61"/>
  <c r="A236" i="61"/>
  <c r="A237" i="61"/>
  <c r="A238" i="61"/>
  <c r="A239" i="61"/>
  <c r="A240" i="61"/>
  <c r="A241" i="61"/>
  <c r="A242" i="61"/>
  <c r="A243" i="61"/>
  <c r="A244" i="61"/>
  <c r="A245" i="61"/>
  <c r="A246" i="61"/>
  <c r="A247" i="61"/>
  <c r="A248" i="61"/>
  <c r="A249" i="61"/>
  <c r="A250" i="61"/>
  <c r="A251" i="61"/>
  <c r="A252" i="61"/>
  <c r="A253" i="61"/>
  <c r="A254" i="61"/>
  <c r="A255" i="61"/>
  <c r="A256" i="61"/>
  <c r="A257" i="61"/>
  <c r="A258" i="61"/>
  <c r="A259" i="61"/>
  <c r="A260" i="61"/>
  <c r="A261" i="61"/>
  <c r="A262" i="61"/>
  <c r="A263" i="61"/>
  <c r="A264" i="61"/>
  <c r="A265" i="61"/>
  <c r="A266" i="61"/>
  <c r="A267" i="61"/>
  <c r="A268" i="61"/>
  <c r="A269" i="61"/>
  <c r="A270" i="61"/>
  <c r="A271" i="61"/>
  <c r="A272" i="61"/>
  <c r="A273" i="61"/>
  <c r="A274" i="61"/>
  <c r="A275" i="61"/>
  <c r="A276" i="61"/>
  <c r="A277" i="61"/>
  <c r="A278" i="61"/>
  <c r="A279" i="61"/>
  <c r="A280" i="61"/>
  <c r="A281" i="61"/>
  <c r="A282" i="61"/>
  <c r="A283" i="61"/>
  <c r="A284" i="61"/>
  <c r="A285" i="61"/>
  <c r="A286" i="61"/>
  <c r="A287" i="61"/>
  <c r="A288" i="61"/>
  <c r="A289" i="61"/>
  <c r="A290" i="61"/>
  <c r="A291" i="61"/>
  <c r="A292" i="61"/>
  <c r="A293" i="61"/>
  <c r="A294" i="61"/>
  <c r="A295" i="61"/>
  <c r="A296" i="61"/>
  <c r="A297" i="61"/>
  <c r="A298" i="61"/>
  <c r="A299" i="61"/>
  <c r="A300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A76" i="61"/>
  <c r="A75" i="61"/>
  <c r="A74" i="61"/>
  <c r="A73" i="61"/>
  <c r="A72" i="61"/>
  <c r="A71" i="61"/>
  <c r="A70" i="61"/>
  <c r="A69" i="61"/>
  <c r="A68" i="61"/>
  <c r="A67" i="61"/>
  <c r="A66" i="61"/>
  <c r="A65" i="61"/>
  <c r="A64" i="61"/>
  <c r="A63" i="61"/>
  <c r="A62" i="61"/>
  <c r="A61" i="61"/>
  <c r="A60" i="61"/>
  <c r="A59" i="61"/>
  <c r="A58" i="61"/>
  <c r="A57" i="61"/>
  <c r="A56" i="61"/>
  <c r="A55" i="61"/>
  <c r="A54" i="61"/>
  <c r="A53" i="61"/>
  <c r="A178" i="60"/>
  <c r="A177" i="60"/>
  <c r="A176" i="60"/>
  <c r="A175" i="60"/>
  <c r="A174" i="60"/>
  <c r="A173" i="60"/>
  <c r="A172" i="60"/>
  <c r="A171" i="60"/>
  <c r="A170" i="60"/>
  <c r="A169" i="60"/>
  <c r="A168" i="60"/>
  <c r="A167" i="60"/>
  <c r="A166" i="60"/>
  <c r="A165" i="60"/>
  <c r="A164" i="60"/>
  <c r="A163" i="60"/>
  <c r="A162" i="60"/>
  <c r="A161" i="60"/>
  <c r="A160" i="60"/>
  <c r="A159" i="60"/>
  <c r="A158" i="60"/>
  <c r="A157" i="60"/>
  <c r="A156" i="60"/>
  <c r="A155" i="60"/>
  <c r="A154" i="60"/>
  <c r="A153" i="60"/>
  <c r="A152" i="60"/>
  <c r="A151" i="60"/>
  <c r="A150" i="60"/>
  <c r="A149" i="60"/>
  <c r="A148" i="60"/>
  <c r="A147" i="60"/>
  <c r="A146" i="60"/>
  <c r="A145" i="60"/>
  <c r="A144" i="60"/>
  <c r="A143" i="60"/>
  <c r="A142" i="60"/>
  <c r="A141" i="60"/>
  <c r="A140" i="60"/>
  <c r="A139" i="60"/>
  <c r="A138" i="60"/>
  <c r="A137" i="60"/>
  <c r="A136" i="60"/>
  <c r="A135" i="60"/>
  <c r="A134" i="60"/>
  <c r="A133" i="60"/>
  <c r="A132" i="60"/>
  <c r="A131" i="60"/>
  <c r="A130" i="60"/>
  <c r="A129" i="60"/>
  <c r="A128" i="60"/>
  <c r="A127" i="60"/>
  <c r="A126" i="60"/>
  <c r="A125" i="60"/>
  <c r="A124" i="60"/>
  <c r="A123" i="60"/>
  <c r="A122" i="60"/>
  <c r="A121" i="60"/>
  <c r="A120" i="60"/>
  <c r="A119" i="60"/>
  <c r="A118" i="60"/>
  <c r="A117" i="60"/>
  <c r="A116" i="60"/>
  <c r="A115" i="60"/>
  <c r="A114" i="60"/>
  <c r="A113" i="60"/>
  <c r="A112" i="60"/>
  <c r="A111" i="60"/>
  <c r="A110" i="60"/>
  <c r="A109" i="60"/>
  <c r="A108" i="60"/>
  <c r="A107" i="60"/>
  <c r="A106" i="60"/>
  <c r="A105" i="60"/>
  <c r="A104" i="60"/>
  <c r="A103" i="60"/>
  <c r="A102" i="60"/>
  <c r="A101" i="60"/>
  <c r="A100" i="60"/>
  <c r="A99" i="60"/>
  <c r="A98" i="60"/>
  <c r="A97" i="60"/>
  <c r="A96" i="60"/>
  <c r="A95" i="60"/>
  <c r="A94" i="60"/>
  <c r="A93" i="60"/>
  <c r="A92" i="60"/>
  <c r="A91" i="60"/>
  <c r="A90" i="60"/>
  <c r="A89" i="60"/>
  <c r="A88" i="60"/>
  <c r="A87" i="60"/>
  <c r="A86" i="60"/>
  <c r="A85" i="60"/>
  <c r="A84" i="60"/>
  <c r="A83" i="60"/>
  <c r="A82" i="60"/>
  <c r="A81" i="60"/>
  <c r="A80" i="60"/>
  <c r="A79" i="60"/>
  <c r="A78" i="60"/>
  <c r="A77" i="60"/>
  <c r="A76" i="60"/>
  <c r="A75" i="60"/>
  <c r="A74" i="60"/>
  <c r="A73" i="60"/>
  <c r="A72" i="60"/>
  <c r="A71" i="60"/>
  <c r="A70" i="60"/>
  <c r="A69" i="60"/>
  <c r="A68" i="60"/>
  <c r="A67" i="60"/>
  <c r="A66" i="60"/>
  <c r="A65" i="60"/>
  <c r="A64" i="60"/>
  <c r="A63" i="60"/>
  <c r="A62" i="60"/>
  <c r="A61" i="60"/>
  <c r="A60" i="60"/>
  <c r="A59" i="60"/>
  <c r="A58" i="60"/>
  <c r="A57" i="60"/>
  <c r="A56" i="60"/>
  <c r="A55" i="60"/>
  <c r="A54" i="60"/>
  <c r="A53" i="60"/>
  <c r="A52" i="60"/>
  <c r="A51" i="60"/>
  <c r="A198" i="59"/>
  <c r="A197" i="59"/>
  <c r="A196" i="59"/>
  <c r="A195" i="59"/>
  <c r="A194" i="59"/>
  <c r="A193" i="59"/>
  <c r="A192" i="59"/>
  <c r="A191" i="59"/>
  <c r="A190" i="59"/>
  <c r="A189" i="59"/>
  <c r="A188" i="59"/>
  <c r="A187" i="59"/>
  <c r="A186" i="59"/>
  <c r="A185" i="59"/>
  <c r="A184" i="59"/>
  <c r="A183" i="59"/>
  <c r="A182" i="59"/>
  <c r="A181" i="59"/>
  <c r="A180" i="59"/>
  <c r="A179" i="59"/>
  <c r="A178" i="59"/>
  <c r="A177" i="59"/>
  <c r="A176" i="59"/>
  <c r="A175" i="59"/>
  <c r="A174" i="59"/>
  <c r="A173" i="59"/>
  <c r="A172" i="59"/>
  <c r="A171" i="59"/>
  <c r="A170" i="59"/>
  <c r="A169" i="59"/>
  <c r="A168" i="59"/>
  <c r="A167" i="59"/>
  <c r="A166" i="59"/>
  <c r="A165" i="59"/>
  <c r="A164" i="59"/>
  <c r="A163" i="59"/>
  <c r="A162" i="59"/>
  <c r="A161" i="59"/>
  <c r="A160" i="59"/>
  <c r="A159" i="59"/>
  <c r="A158" i="59"/>
  <c r="A157" i="59"/>
  <c r="A156" i="59"/>
  <c r="A155" i="59"/>
  <c r="A154" i="59"/>
  <c r="A153" i="59"/>
  <c r="A152" i="59"/>
  <c r="A151" i="59"/>
  <c r="A150" i="59"/>
  <c r="A149" i="59"/>
  <c r="A148" i="59"/>
  <c r="A147" i="59"/>
  <c r="A146" i="59"/>
  <c r="A145" i="59"/>
  <c r="A144" i="59"/>
  <c r="A143" i="59"/>
  <c r="A142" i="59"/>
  <c r="A141" i="59"/>
  <c r="A140" i="59"/>
  <c r="A139" i="59"/>
  <c r="A138" i="59"/>
  <c r="A137" i="59"/>
  <c r="A136" i="59"/>
  <c r="A135" i="59"/>
  <c r="A134" i="59"/>
  <c r="A133" i="59"/>
  <c r="A132" i="59"/>
  <c r="A131" i="59"/>
  <c r="A130" i="59"/>
  <c r="A129" i="59"/>
  <c r="A128" i="59"/>
  <c r="A127" i="59"/>
  <c r="A126" i="59"/>
  <c r="A125" i="59"/>
  <c r="A124" i="59"/>
  <c r="A123" i="59"/>
  <c r="A122" i="59"/>
  <c r="A121" i="59"/>
  <c r="A120" i="59"/>
  <c r="A119" i="59"/>
  <c r="A118" i="59"/>
  <c r="A117" i="59"/>
  <c r="A116" i="59"/>
  <c r="A115" i="59"/>
  <c r="A114" i="59"/>
  <c r="A113" i="59"/>
  <c r="A112" i="59"/>
  <c r="A111" i="59"/>
  <c r="A110" i="59"/>
  <c r="A109" i="59"/>
  <c r="A108" i="59"/>
  <c r="A107" i="59"/>
  <c r="A106" i="59"/>
  <c r="A105" i="59"/>
  <c r="A104" i="59"/>
  <c r="A103" i="59"/>
  <c r="A102" i="59"/>
  <c r="A101" i="59"/>
  <c r="A100" i="59"/>
  <c r="A99" i="59"/>
  <c r="A98" i="59"/>
  <c r="A97" i="59"/>
  <c r="A96" i="59"/>
  <c r="A95" i="59"/>
  <c r="A94" i="59"/>
  <c r="A93" i="59"/>
  <c r="A92" i="59"/>
  <c r="A91" i="59"/>
  <c r="A90" i="59"/>
  <c r="A89" i="59"/>
  <c r="A88" i="59"/>
  <c r="A87" i="59"/>
  <c r="A86" i="59"/>
  <c r="A85" i="59"/>
  <c r="A84" i="59"/>
  <c r="A83" i="59"/>
  <c r="A82" i="59"/>
  <c r="A81" i="59"/>
  <c r="A80" i="59"/>
  <c r="A79" i="59"/>
  <c r="A78" i="59"/>
  <c r="A77" i="59"/>
  <c r="A76" i="59"/>
  <c r="A75" i="59"/>
  <c r="A74" i="59"/>
  <c r="A73" i="59"/>
  <c r="A72" i="59"/>
  <c r="A71" i="59"/>
  <c r="A70" i="59"/>
  <c r="A69" i="59"/>
  <c r="A68" i="59"/>
  <c r="A67" i="59"/>
  <c r="A66" i="59"/>
  <c r="A65" i="59"/>
  <c r="A64" i="59"/>
  <c r="A63" i="59"/>
  <c r="A62" i="59"/>
  <c r="A61" i="59"/>
  <c r="A60" i="59"/>
  <c r="A59" i="59"/>
  <c r="A58" i="59"/>
  <c r="A57" i="59"/>
  <c r="A56" i="59"/>
  <c r="A55" i="59"/>
  <c r="A54" i="59"/>
  <c r="A53" i="59"/>
  <c r="A52" i="59"/>
  <c r="A51" i="59"/>
  <c r="A218" i="58"/>
  <c r="A217" i="58"/>
  <c r="A216" i="58"/>
  <c r="A215" i="58"/>
  <c r="A214" i="58"/>
  <c r="A213" i="58"/>
  <c r="A212" i="58"/>
  <c r="A211" i="58"/>
  <c r="A210" i="58"/>
  <c r="A209" i="58"/>
  <c r="A208" i="58"/>
  <c r="A207" i="58"/>
  <c r="A206" i="58"/>
  <c r="A205" i="58"/>
  <c r="A204" i="58"/>
  <c r="A203" i="58"/>
  <c r="A202" i="58"/>
  <c r="A201" i="58"/>
  <c r="A200" i="58"/>
  <c r="A199" i="58"/>
  <c r="A198" i="58"/>
  <c r="A197" i="58"/>
  <c r="A196" i="58"/>
  <c r="A195" i="58"/>
  <c r="A194" i="58"/>
  <c r="A193" i="58"/>
  <c r="A192" i="58"/>
  <c r="A191" i="58"/>
  <c r="A190" i="58"/>
  <c r="A189" i="58"/>
  <c r="A188" i="58"/>
  <c r="A187" i="58"/>
  <c r="A186" i="58"/>
  <c r="A185" i="58"/>
  <c r="A184" i="58"/>
  <c r="A183" i="58"/>
  <c r="A182" i="58"/>
  <c r="A181" i="58"/>
  <c r="A180" i="58"/>
  <c r="A179" i="58"/>
  <c r="A178" i="58"/>
  <c r="A177" i="58"/>
  <c r="A176" i="58"/>
  <c r="A175" i="58"/>
  <c r="A174" i="58"/>
  <c r="A173" i="58"/>
  <c r="A172" i="58"/>
  <c r="A171" i="58"/>
  <c r="A170" i="58"/>
  <c r="A169" i="58"/>
  <c r="A168" i="58"/>
  <c r="A167" i="58"/>
  <c r="A166" i="58"/>
  <c r="A165" i="58"/>
  <c r="A164" i="58"/>
  <c r="A163" i="58"/>
  <c r="A162" i="58"/>
  <c r="A161" i="58"/>
  <c r="A160" i="58"/>
  <c r="A159" i="58"/>
  <c r="A158" i="58"/>
  <c r="A157" i="58"/>
  <c r="A156" i="58"/>
  <c r="A155" i="58"/>
  <c r="A154" i="58"/>
  <c r="A153" i="58"/>
  <c r="A152" i="58"/>
  <c r="A151" i="58"/>
  <c r="A150" i="58"/>
  <c r="A149" i="58"/>
  <c r="A148" i="58"/>
  <c r="A147" i="58"/>
  <c r="A146" i="58"/>
  <c r="A145" i="58"/>
  <c r="A144" i="58"/>
  <c r="A143" i="58"/>
  <c r="A142" i="58"/>
  <c r="A141" i="58"/>
  <c r="A140" i="58"/>
  <c r="A139" i="58"/>
  <c r="A138" i="58"/>
  <c r="A137" i="58"/>
  <c r="A136" i="58"/>
  <c r="A135" i="58"/>
  <c r="A134" i="58"/>
  <c r="A133" i="58"/>
  <c r="A132" i="58"/>
  <c r="A131" i="58"/>
  <c r="A130" i="58"/>
  <c r="A129" i="58"/>
  <c r="A128" i="58"/>
  <c r="A127" i="58"/>
  <c r="A126" i="58"/>
  <c r="A125" i="58"/>
  <c r="A124" i="58"/>
  <c r="A123" i="58"/>
  <c r="A122" i="58"/>
  <c r="A121" i="58"/>
  <c r="A120" i="58"/>
  <c r="A119" i="58"/>
  <c r="A118" i="58"/>
  <c r="A117" i="58"/>
  <c r="A116" i="58"/>
  <c r="A115" i="58"/>
  <c r="A114" i="58"/>
  <c r="A113" i="58"/>
  <c r="A112" i="58"/>
  <c r="A111" i="58"/>
  <c r="A110" i="58"/>
  <c r="A109" i="58"/>
  <c r="A108" i="58"/>
  <c r="A107" i="58"/>
  <c r="A106" i="58"/>
  <c r="A105" i="58"/>
  <c r="A104" i="58"/>
  <c r="A103" i="58"/>
  <c r="A102" i="58"/>
  <c r="A101" i="58"/>
  <c r="A100" i="58"/>
  <c r="A99" i="58"/>
  <c r="A98" i="58"/>
  <c r="A97" i="58"/>
  <c r="A96" i="58"/>
  <c r="A95" i="58"/>
  <c r="A94" i="58"/>
  <c r="A93" i="58"/>
  <c r="A92" i="58"/>
  <c r="A91" i="58"/>
  <c r="A90" i="58"/>
  <c r="A89" i="58"/>
  <c r="A88" i="58"/>
  <c r="A87" i="58"/>
  <c r="A86" i="58"/>
  <c r="A85" i="58"/>
  <c r="A84" i="58"/>
  <c r="A83" i="58"/>
  <c r="A82" i="58"/>
  <c r="A81" i="58"/>
  <c r="A80" i="58"/>
  <c r="A79" i="58"/>
  <c r="A78" i="58"/>
  <c r="A77" i="58"/>
  <c r="A76" i="58"/>
  <c r="A75" i="58"/>
  <c r="A74" i="58"/>
  <c r="A73" i="58"/>
  <c r="A72" i="58"/>
  <c r="A71" i="58"/>
  <c r="A70" i="58"/>
  <c r="A69" i="58"/>
  <c r="A68" i="58"/>
  <c r="A67" i="58"/>
  <c r="A66" i="58"/>
  <c r="A65" i="58"/>
  <c r="A64" i="58"/>
  <c r="A63" i="58"/>
  <c r="A62" i="58"/>
  <c r="A61" i="58"/>
  <c r="A60" i="58"/>
  <c r="A59" i="58"/>
  <c r="A58" i="58"/>
  <c r="A57" i="58"/>
  <c r="A56" i="58"/>
  <c r="A55" i="58"/>
  <c r="A54" i="58"/>
  <c r="A53" i="58"/>
  <c r="A52" i="58"/>
  <c r="A51" i="58"/>
  <c r="A259" i="57"/>
  <c r="A260" i="57"/>
  <c r="A261" i="57"/>
  <c r="A262" i="57"/>
  <c r="A263" i="57"/>
  <c r="A264" i="57"/>
  <c r="A265" i="57"/>
  <c r="A266" i="57"/>
  <c r="A267" i="57"/>
  <c r="A268" i="57"/>
  <c r="A269" i="57"/>
  <c r="A270" i="57"/>
  <c r="A271" i="57"/>
  <c r="A272" i="57"/>
  <c r="A273" i="57"/>
  <c r="A274" i="57"/>
  <c r="A275" i="57"/>
  <c r="A276" i="57"/>
  <c r="A277" i="57"/>
  <c r="A278" i="57"/>
  <c r="A279" i="57"/>
  <c r="A280" i="57"/>
  <c r="A281" i="57"/>
  <c r="A282" i="57"/>
  <c r="A283" i="57"/>
  <c r="A284" i="57"/>
  <c r="A285" i="57"/>
  <c r="A286" i="57"/>
  <c r="A287" i="57"/>
  <c r="A288" i="57"/>
  <c r="A289" i="57"/>
  <c r="A290" i="57"/>
  <c r="A291" i="57"/>
  <c r="A292" i="57"/>
  <c r="A293" i="57"/>
  <c r="A294" i="57"/>
  <c r="A295" i="57"/>
  <c r="A296" i="57"/>
  <c r="A297" i="57"/>
  <c r="A298" i="57"/>
  <c r="A258" i="57"/>
  <c r="A257" i="57"/>
  <c r="A256" i="57"/>
  <c r="A255" i="57"/>
  <c r="A254" i="57"/>
  <c r="A253" i="57"/>
  <c r="A252" i="57"/>
  <c r="A251" i="57"/>
  <c r="A250" i="57"/>
  <c r="A249" i="57"/>
  <c r="A248" i="57"/>
  <c r="A247" i="57"/>
  <c r="A246" i="57"/>
  <c r="A245" i="57"/>
  <c r="A244" i="57"/>
  <c r="A243" i="57"/>
  <c r="A242" i="57"/>
  <c r="A241" i="57"/>
  <c r="A240" i="57"/>
  <c r="A239" i="57"/>
  <c r="A238" i="57"/>
  <c r="A237" i="57"/>
  <c r="A236" i="57"/>
  <c r="A235" i="57"/>
  <c r="A234" i="57"/>
  <c r="A233" i="57"/>
  <c r="A232" i="57"/>
  <c r="A231" i="57"/>
  <c r="A230" i="57"/>
  <c r="A229" i="57"/>
  <c r="A228" i="57"/>
  <c r="A227" i="57"/>
  <c r="A226" i="57"/>
  <c r="A225" i="57"/>
  <c r="A224" i="57"/>
  <c r="A223" i="57"/>
  <c r="A222" i="57"/>
  <c r="A221" i="57"/>
  <c r="A220" i="57"/>
  <c r="A219" i="57"/>
  <c r="A218" i="57"/>
  <c r="A217" i="57"/>
  <c r="A216" i="57"/>
  <c r="A215" i="57"/>
  <c r="A214" i="57"/>
  <c r="A213" i="57"/>
  <c r="A212" i="57"/>
  <c r="A211" i="57"/>
  <c r="A210" i="57"/>
  <c r="A209" i="57"/>
  <c r="A208" i="57"/>
  <c r="A207" i="57"/>
  <c r="A206" i="57"/>
  <c r="A205" i="57"/>
  <c r="A204" i="57"/>
  <c r="A203" i="57"/>
  <c r="A202" i="57"/>
  <c r="A201" i="57"/>
  <c r="A200" i="57"/>
  <c r="A199" i="57"/>
  <c r="A198" i="57"/>
  <c r="A197" i="57"/>
  <c r="A196" i="57"/>
  <c r="A195" i="57"/>
  <c r="A194" i="57"/>
  <c r="A193" i="57"/>
  <c r="A192" i="57"/>
  <c r="A191" i="57"/>
  <c r="A190" i="57"/>
  <c r="A189" i="57"/>
  <c r="A188" i="57"/>
  <c r="A187" i="57"/>
  <c r="A186" i="57"/>
  <c r="A185" i="57"/>
  <c r="A184" i="57"/>
  <c r="A183" i="57"/>
  <c r="A182" i="57"/>
  <c r="A181" i="57"/>
  <c r="A180" i="57"/>
  <c r="A179" i="57"/>
  <c r="A178" i="57"/>
  <c r="A177" i="57"/>
  <c r="A176" i="57"/>
  <c r="A175" i="57"/>
  <c r="A174" i="57"/>
  <c r="A173" i="57"/>
  <c r="A172" i="57"/>
  <c r="A171" i="57"/>
  <c r="A170" i="57"/>
  <c r="A169" i="57"/>
  <c r="A168" i="57"/>
  <c r="A167" i="57"/>
  <c r="A166" i="57"/>
  <c r="A165" i="57"/>
  <c r="A164" i="57"/>
  <c r="A163" i="57"/>
  <c r="A162" i="57"/>
  <c r="A161" i="57"/>
  <c r="A160" i="57"/>
  <c r="A159" i="57"/>
  <c r="A158" i="57"/>
  <c r="A157" i="57"/>
  <c r="A156" i="57"/>
  <c r="A155" i="57"/>
  <c r="A154" i="57"/>
  <c r="A153" i="57"/>
  <c r="A152" i="57"/>
  <c r="A151" i="57"/>
  <c r="A150" i="57"/>
  <c r="A149" i="57"/>
  <c r="A148" i="57"/>
  <c r="A147" i="57"/>
  <c r="A146" i="57"/>
  <c r="A145" i="57"/>
  <c r="A144" i="57"/>
  <c r="A143" i="57"/>
  <c r="A142" i="57"/>
  <c r="A141" i="57"/>
  <c r="A140" i="57"/>
  <c r="A139" i="57"/>
  <c r="A138" i="57"/>
  <c r="A137" i="57"/>
  <c r="A136" i="57"/>
  <c r="A135" i="57"/>
  <c r="A134" i="57"/>
  <c r="A133" i="57"/>
  <c r="A132" i="57"/>
  <c r="A131" i="57"/>
  <c r="A130" i="57"/>
  <c r="A129" i="57"/>
  <c r="A128" i="57"/>
  <c r="A127" i="57"/>
  <c r="A126" i="57"/>
  <c r="A125" i="57"/>
  <c r="A124" i="57"/>
  <c r="A123" i="57"/>
  <c r="A122" i="57"/>
  <c r="A121" i="57"/>
  <c r="A120" i="57"/>
  <c r="A119" i="57"/>
  <c r="A118" i="57"/>
  <c r="A117" i="57"/>
  <c r="A116" i="57"/>
  <c r="A115" i="57"/>
  <c r="A114" i="57"/>
  <c r="A113" i="57"/>
  <c r="A112" i="57"/>
  <c r="A111" i="57"/>
  <c r="A110" i="57"/>
  <c r="A109" i="57"/>
  <c r="A108" i="57"/>
  <c r="A107" i="57"/>
  <c r="A106" i="57"/>
  <c r="A105" i="57"/>
  <c r="A104" i="57"/>
  <c r="A103" i="57"/>
  <c r="A102" i="57"/>
  <c r="A101" i="57"/>
  <c r="A100" i="57"/>
  <c r="A99" i="57"/>
  <c r="A98" i="57"/>
  <c r="A97" i="57"/>
  <c r="A96" i="57"/>
  <c r="A95" i="57"/>
  <c r="A94" i="57"/>
  <c r="A93" i="57"/>
  <c r="A92" i="57"/>
  <c r="A91" i="57"/>
  <c r="A90" i="57"/>
  <c r="A89" i="57"/>
  <c r="A88" i="57"/>
  <c r="A87" i="57"/>
  <c r="A86" i="57"/>
  <c r="A85" i="57"/>
  <c r="A84" i="57"/>
  <c r="A83" i="57"/>
  <c r="A82" i="57"/>
  <c r="A81" i="57"/>
  <c r="A80" i="57"/>
  <c r="A79" i="57"/>
  <c r="A78" i="57"/>
  <c r="A77" i="57"/>
  <c r="A76" i="57"/>
  <c r="A75" i="57"/>
  <c r="A74" i="57"/>
  <c r="A73" i="57"/>
  <c r="A72" i="57"/>
  <c r="A71" i="57"/>
  <c r="A70" i="57"/>
  <c r="A69" i="57"/>
  <c r="A68" i="57"/>
  <c r="A67" i="57"/>
  <c r="A66" i="57"/>
  <c r="A65" i="57"/>
  <c r="A64" i="57"/>
  <c r="A63" i="57"/>
  <c r="A62" i="57"/>
  <c r="A61" i="57"/>
  <c r="A60" i="57"/>
  <c r="A59" i="57"/>
  <c r="A58" i="57"/>
  <c r="A57" i="57"/>
  <c r="A56" i="57"/>
  <c r="A55" i="57"/>
  <c r="A54" i="57"/>
  <c r="A53" i="57"/>
  <c r="A52" i="57"/>
  <c r="A51" i="57"/>
  <c r="A278" i="56"/>
  <c r="A277" i="56"/>
  <c r="A276" i="56"/>
  <c r="A275" i="56"/>
  <c r="A274" i="56"/>
  <c r="A273" i="56"/>
  <c r="A272" i="56"/>
  <c r="A271" i="56"/>
  <c r="A270" i="56"/>
  <c r="A269" i="56"/>
  <c r="A268" i="56"/>
  <c r="A267" i="56"/>
  <c r="A266" i="56"/>
  <c r="A265" i="56"/>
  <c r="A264" i="56"/>
  <c r="A263" i="56"/>
  <c r="A262" i="56"/>
  <c r="A261" i="56"/>
  <c r="A260" i="56"/>
  <c r="A259" i="56"/>
  <c r="A258" i="56"/>
  <c r="A257" i="56"/>
  <c r="A256" i="56"/>
  <c r="A255" i="56"/>
  <c r="A254" i="56"/>
  <c r="A253" i="56"/>
  <c r="A252" i="56"/>
  <c r="A251" i="56"/>
  <c r="A250" i="56"/>
  <c r="A249" i="56"/>
  <c r="A248" i="56"/>
  <c r="A247" i="56"/>
  <c r="A246" i="56"/>
  <c r="A245" i="56"/>
  <c r="A244" i="56"/>
  <c r="A243" i="56"/>
  <c r="A242" i="56"/>
  <c r="A241" i="56"/>
  <c r="A240" i="56"/>
  <c r="A239" i="56"/>
  <c r="A238" i="56"/>
  <c r="A237" i="56"/>
  <c r="A236" i="56"/>
  <c r="A235" i="56"/>
  <c r="A234" i="56"/>
  <c r="A233" i="56"/>
  <c r="A232" i="56"/>
  <c r="A231" i="56"/>
  <c r="A230" i="56"/>
  <c r="A229" i="56"/>
  <c r="A228" i="56"/>
  <c r="A227" i="56"/>
  <c r="A226" i="56"/>
  <c r="A225" i="56"/>
  <c r="A224" i="56"/>
  <c r="A223" i="56"/>
  <c r="A222" i="56"/>
  <c r="A221" i="56"/>
  <c r="A220" i="56"/>
  <c r="A219" i="56"/>
  <c r="A218" i="56"/>
  <c r="A217" i="56"/>
  <c r="A216" i="56"/>
  <c r="A215" i="56"/>
  <c r="A214" i="56"/>
  <c r="A213" i="56"/>
  <c r="A212" i="56"/>
  <c r="A211" i="56"/>
  <c r="A210" i="56"/>
  <c r="A209" i="56"/>
  <c r="A208" i="56"/>
  <c r="A207" i="56"/>
  <c r="A206" i="56"/>
  <c r="A205" i="56"/>
  <c r="A204" i="56"/>
  <c r="A203" i="56"/>
  <c r="A202" i="56"/>
  <c r="A201" i="56"/>
  <c r="A200" i="56"/>
  <c r="A199" i="56"/>
  <c r="A198" i="56"/>
  <c r="A197" i="56"/>
  <c r="A196" i="56"/>
  <c r="A195" i="56"/>
  <c r="A194" i="56"/>
  <c r="A193" i="56"/>
  <c r="A192" i="56"/>
  <c r="A191" i="56"/>
  <c r="A190" i="56"/>
  <c r="A189" i="56"/>
  <c r="A188" i="56"/>
  <c r="A187" i="56"/>
  <c r="A186" i="56"/>
  <c r="A185" i="56"/>
  <c r="A184" i="56"/>
  <c r="A183" i="56"/>
  <c r="A182" i="56"/>
  <c r="A181" i="56"/>
  <c r="A180" i="56"/>
  <c r="A179" i="56"/>
  <c r="A178" i="56"/>
  <c r="A177" i="56"/>
  <c r="A176" i="56"/>
  <c r="A175" i="56"/>
  <c r="A174" i="56"/>
  <c r="A173" i="56"/>
  <c r="A172" i="56"/>
  <c r="A171" i="56"/>
  <c r="A170" i="56"/>
  <c r="A169" i="56"/>
  <c r="A168" i="56"/>
  <c r="A167" i="56"/>
  <c r="A166" i="56"/>
  <c r="A165" i="56"/>
  <c r="A164" i="56"/>
  <c r="A163" i="56"/>
  <c r="A162" i="56"/>
  <c r="A161" i="56"/>
  <c r="A160" i="56"/>
  <c r="A159" i="56"/>
  <c r="A158" i="56"/>
  <c r="A157" i="56"/>
  <c r="A156" i="56"/>
  <c r="A155" i="56"/>
  <c r="A154" i="56"/>
  <c r="A153" i="56"/>
  <c r="A152" i="56"/>
  <c r="A151" i="56"/>
  <c r="A150" i="56"/>
  <c r="A149" i="56"/>
  <c r="A148" i="56"/>
  <c r="A147" i="56"/>
  <c r="A146" i="56"/>
  <c r="A145" i="56"/>
  <c r="A144" i="56"/>
  <c r="A143" i="56"/>
  <c r="A142" i="56"/>
  <c r="A141" i="56"/>
  <c r="A140" i="56"/>
  <c r="A139" i="56"/>
  <c r="A138" i="56"/>
  <c r="A137" i="56"/>
  <c r="A136" i="56"/>
  <c r="A135" i="56"/>
  <c r="A134" i="56"/>
  <c r="A133" i="56"/>
  <c r="A132" i="56"/>
  <c r="A131" i="56"/>
  <c r="A130" i="56"/>
  <c r="A129" i="56"/>
  <c r="A128" i="56"/>
  <c r="A127" i="56"/>
  <c r="A126" i="56"/>
  <c r="A125" i="56"/>
  <c r="A124" i="56"/>
  <c r="A123" i="56"/>
  <c r="A122" i="56"/>
  <c r="A121" i="56"/>
  <c r="A120" i="56"/>
  <c r="A119" i="56"/>
  <c r="A118" i="56"/>
  <c r="A117" i="56"/>
  <c r="A116" i="56"/>
  <c r="A115" i="56"/>
  <c r="A114" i="56"/>
  <c r="A113" i="56"/>
  <c r="A112" i="56"/>
  <c r="A111" i="56"/>
  <c r="A110" i="56"/>
  <c r="A109" i="56"/>
  <c r="A108" i="56"/>
  <c r="A107" i="56"/>
  <c r="A106" i="56"/>
  <c r="A105" i="56"/>
  <c r="A104" i="56"/>
  <c r="A103" i="56"/>
  <c r="A102" i="56"/>
  <c r="A101" i="56"/>
  <c r="A100" i="56"/>
  <c r="A99" i="56"/>
  <c r="A98" i="56"/>
  <c r="A97" i="56"/>
  <c r="A96" i="56"/>
  <c r="A95" i="56"/>
  <c r="A94" i="56"/>
  <c r="A93" i="56"/>
  <c r="A92" i="56"/>
  <c r="A91" i="56"/>
  <c r="A90" i="56"/>
  <c r="A89" i="56"/>
  <c r="A88" i="56"/>
  <c r="A87" i="56"/>
  <c r="A86" i="56"/>
  <c r="A85" i="56"/>
  <c r="A84" i="56"/>
  <c r="A83" i="56"/>
  <c r="A82" i="56"/>
  <c r="A81" i="56"/>
  <c r="A80" i="56"/>
  <c r="A79" i="56"/>
  <c r="A78" i="56"/>
  <c r="A77" i="56"/>
  <c r="A76" i="56"/>
  <c r="A75" i="56"/>
  <c r="A74" i="56"/>
  <c r="A73" i="56"/>
  <c r="A72" i="56"/>
  <c r="A71" i="56"/>
  <c r="A70" i="56"/>
  <c r="A69" i="56"/>
  <c r="A68" i="56"/>
  <c r="A67" i="56"/>
  <c r="A66" i="56"/>
  <c r="A65" i="56"/>
  <c r="A64" i="56"/>
  <c r="A63" i="56"/>
  <c r="A62" i="56"/>
  <c r="A61" i="56"/>
  <c r="A60" i="56"/>
  <c r="A59" i="56"/>
  <c r="A58" i="56"/>
  <c r="A57" i="56"/>
  <c r="A56" i="56"/>
  <c r="A55" i="56"/>
  <c r="A54" i="56"/>
  <c r="A53" i="56"/>
  <c r="A52" i="56"/>
  <c r="A51" i="56"/>
  <c r="A287" i="55"/>
  <c r="A288" i="55"/>
  <c r="A289" i="55"/>
  <c r="A290" i="55"/>
  <c r="A291" i="55"/>
  <c r="A292" i="55"/>
  <c r="A293" i="55"/>
  <c r="A294" i="55"/>
  <c r="A295" i="55"/>
  <c r="A296" i="55"/>
  <c r="A297" i="55"/>
  <c r="A298" i="55"/>
  <c r="A286" i="55"/>
  <c r="A285" i="55"/>
  <c r="A284" i="55"/>
  <c r="A283" i="55"/>
  <c r="A282" i="55"/>
  <c r="A281" i="55"/>
  <c r="A280" i="55"/>
  <c r="A279" i="55"/>
  <c r="A278" i="55"/>
  <c r="A277" i="55"/>
  <c r="A276" i="55"/>
  <c r="A275" i="55"/>
  <c r="A274" i="55"/>
  <c r="A273" i="55"/>
  <c r="A272" i="55"/>
  <c r="A271" i="55"/>
  <c r="A270" i="55"/>
  <c r="A269" i="55"/>
  <c r="A268" i="55"/>
  <c r="A267" i="55"/>
  <c r="A266" i="55"/>
  <c r="A265" i="55"/>
  <c r="A264" i="55"/>
  <c r="A263" i="55"/>
  <c r="A262" i="55"/>
  <c r="A261" i="55"/>
  <c r="A260" i="55"/>
  <c r="A259" i="55"/>
  <c r="A258" i="55"/>
  <c r="A257" i="55"/>
  <c r="A256" i="55"/>
  <c r="A255" i="55"/>
  <c r="A254" i="55"/>
  <c r="A253" i="55"/>
  <c r="A252" i="55"/>
  <c r="A251" i="55"/>
  <c r="A250" i="55"/>
  <c r="A249" i="55"/>
  <c r="A248" i="55"/>
  <c r="A247" i="55"/>
  <c r="A246" i="55"/>
  <c r="A245" i="55"/>
  <c r="A244" i="55"/>
  <c r="A243" i="55"/>
  <c r="A242" i="55"/>
  <c r="A241" i="55"/>
  <c r="A240" i="55"/>
  <c r="A239" i="55"/>
  <c r="A238" i="55"/>
  <c r="A237" i="55"/>
  <c r="A236" i="55"/>
  <c r="A235" i="55"/>
  <c r="A234" i="55"/>
  <c r="A233" i="55"/>
  <c r="A232" i="55"/>
  <c r="A231" i="55"/>
  <c r="A230" i="55"/>
  <c r="A229" i="55"/>
  <c r="A228" i="55"/>
  <c r="A227" i="55"/>
  <c r="A226" i="55"/>
  <c r="A225" i="55"/>
  <c r="A224" i="55"/>
  <c r="A223" i="55"/>
  <c r="A222" i="55"/>
  <c r="A221" i="55"/>
  <c r="A220" i="55"/>
  <c r="A219" i="55"/>
  <c r="A218" i="55"/>
  <c r="A217" i="55"/>
  <c r="A216" i="55"/>
  <c r="A215" i="55"/>
  <c r="A214" i="55"/>
  <c r="A213" i="55"/>
  <c r="A212" i="55"/>
  <c r="A211" i="55"/>
  <c r="A210" i="55"/>
  <c r="A209" i="55"/>
  <c r="A208" i="55"/>
  <c r="A207" i="55"/>
  <c r="A206" i="55"/>
  <c r="A205" i="55"/>
  <c r="A204" i="55"/>
  <c r="A203" i="55"/>
  <c r="A202" i="55"/>
  <c r="A201" i="55"/>
  <c r="A200" i="55"/>
  <c r="A199" i="55"/>
  <c r="A198" i="55"/>
  <c r="A197" i="55"/>
  <c r="A196" i="55"/>
  <c r="A195" i="55"/>
  <c r="A194" i="55"/>
  <c r="A193" i="55"/>
  <c r="A192" i="55"/>
  <c r="A191" i="55"/>
  <c r="A190" i="55"/>
  <c r="A189" i="55"/>
  <c r="A188" i="55"/>
  <c r="A187" i="55"/>
  <c r="A186" i="55"/>
  <c r="A185" i="55"/>
  <c r="A184" i="55"/>
  <c r="A183" i="55"/>
  <c r="A182" i="55"/>
  <c r="A181" i="55"/>
  <c r="A180" i="55"/>
  <c r="A179" i="55"/>
  <c r="A178" i="55"/>
  <c r="A177" i="55"/>
  <c r="A176" i="55"/>
  <c r="A175" i="55"/>
  <c r="A174" i="55"/>
  <c r="A173" i="55"/>
  <c r="A172" i="55"/>
  <c r="A171" i="55"/>
  <c r="A170" i="55"/>
  <c r="A169" i="55"/>
  <c r="A168" i="55"/>
  <c r="A167" i="55"/>
  <c r="A166" i="55"/>
  <c r="A165" i="55"/>
  <c r="A164" i="55"/>
  <c r="A163" i="55"/>
  <c r="A162" i="55"/>
  <c r="A161" i="55"/>
  <c r="A160" i="55"/>
  <c r="A159" i="55"/>
  <c r="A158" i="55"/>
  <c r="A157" i="55"/>
  <c r="A156" i="55"/>
  <c r="A155" i="55"/>
  <c r="A154" i="55"/>
  <c r="A153" i="55"/>
  <c r="A152" i="55"/>
  <c r="A151" i="55"/>
  <c r="A150" i="55"/>
  <c r="A149" i="55"/>
  <c r="A148" i="55"/>
  <c r="A147" i="55"/>
  <c r="A146" i="55"/>
  <c r="A145" i="55"/>
  <c r="A144" i="55"/>
  <c r="A143" i="55"/>
  <c r="A142" i="55"/>
  <c r="A141" i="55"/>
  <c r="A140" i="55"/>
  <c r="A139" i="55"/>
  <c r="A138" i="55"/>
  <c r="A137" i="55"/>
  <c r="A136" i="55"/>
  <c r="A135" i="55"/>
  <c r="A134" i="55"/>
  <c r="A133" i="55"/>
  <c r="A132" i="55"/>
  <c r="A131" i="55"/>
  <c r="A130" i="55"/>
  <c r="A129" i="55"/>
  <c r="A128" i="55"/>
  <c r="A127" i="55"/>
  <c r="A126" i="55"/>
  <c r="A125" i="55"/>
  <c r="A124" i="55"/>
  <c r="A123" i="55"/>
  <c r="A122" i="55"/>
  <c r="A121" i="55"/>
  <c r="A120" i="55"/>
  <c r="A119" i="55"/>
  <c r="A118" i="55"/>
  <c r="A117" i="55"/>
  <c r="A116" i="55"/>
  <c r="A115" i="55"/>
  <c r="A114" i="55"/>
  <c r="A113" i="55"/>
  <c r="A112" i="55"/>
  <c r="A111" i="55"/>
  <c r="A110" i="55"/>
  <c r="A109" i="55"/>
  <c r="A108" i="55"/>
  <c r="A107" i="55"/>
  <c r="A106" i="55"/>
  <c r="A105" i="55"/>
  <c r="A104" i="55"/>
  <c r="A103" i="55"/>
  <c r="A102" i="55"/>
  <c r="A101" i="55"/>
  <c r="A100" i="55"/>
  <c r="A99" i="55"/>
  <c r="A98" i="55"/>
  <c r="A97" i="55"/>
  <c r="A96" i="55"/>
  <c r="A95" i="55"/>
  <c r="A94" i="55"/>
  <c r="A93" i="55"/>
  <c r="A92" i="55"/>
  <c r="A91" i="55"/>
  <c r="A90" i="55"/>
  <c r="A89" i="55"/>
  <c r="A88" i="55"/>
  <c r="A87" i="55"/>
  <c r="A86" i="55"/>
  <c r="A85" i="55"/>
  <c r="A84" i="55"/>
  <c r="A83" i="55"/>
  <c r="A82" i="55"/>
  <c r="A81" i="55"/>
  <c r="A80" i="55"/>
  <c r="A79" i="55"/>
  <c r="A78" i="55"/>
  <c r="A77" i="55"/>
  <c r="A76" i="55"/>
  <c r="A75" i="55"/>
  <c r="A74" i="55"/>
  <c r="A73" i="55"/>
  <c r="A72" i="55"/>
  <c r="A71" i="55"/>
  <c r="A70" i="55"/>
  <c r="A69" i="55"/>
  <c r="A68" i="55"/>
  <c r="A67" i="55"/>
  <c r="A66" i="55"/>
  <c r="A65" i="55"/>
  <c r="A64" i="55"/>
  <c r="A63" i="55"/>
  <c r="A62" i="55"/>
  <c r="A61" i="55"/>
  <c r="A60" i="55"/>
  <c r="A59" i="55"/>
  <c r="A58" i="55"/>
  <c r="A57" i="55"/>
  <c r="A56" i="55"/>
  <c r="A55" i="55"/>
  <c r="A54" i="55"/>
  <c r="A53" i="55"/>
  <c r="A52" i="55"/>
  <c r="A51" i="55"/>
  <c r="A267" i="54"/>
  <c r="A268" i="54"/>
  <c r="A269" i="54"/>
  <c r="A270" i="54"/>
  <c r="A271" i="54"/>
  <c r="A272" i="54"/>
  <c r="A273" i="54"/>
  <c r="A274" i="54"/>
  <c r="A275" i="54"/>
  <c r="A276" i="54"/>
  <c r="A277" i="54"/>
  <c r="A278" i="54"/>
  <c r="A279" i="54"/>
  <c r="A280" i="54"/>
  <c r="A281" i="54"/>
  <c r="A282" i="54"/>
  <c r="A283" i="54"/>
  <c r="A284" i="54"/>
  <c r="A285" i="54"/>
  <c r="A286" i="54"/>
  <c r="A266" i="54"/>
  <c r="A265" i="54"/>
  <c r="A264" i="54"/>
  <c r="A263" i="54"/>
  <c r="A262" i="54"/>
  <c r="A261" i="54"/>
  <c r="A260" i="54"/>
  <c r="A259" i="54"/>
  <c r="A258" i="54"/>
  <c r="A257" i="54"/>
  <c r="A256" i="54"/>
  <c r="A255" i="54"/>
  <c r="A254" i="54"/>
  <c r="A253" i="54"/>
  <c r="A252" i="54"/>
  <c r="A251" i="54"/>
  <c r="A250" i="54"/>
  <c r="A249" i="54"/>
  <c r="A248" i="54"/>
  <c r="A247" i="54"/>
  <c r="A246" i="54"/>
  <c r="A245" i="54"/>
  <c r="A244" i="54"/>
  <c r="A243" i="54"/>
  <c r="A242" i="54"/>
  <c r="A241" i="54"/>
  <c r="A240" i="54"/>
  <c r="A239" i="54"/>
  <c r="A238" i="54"/>
  <c r="A237" i="54"/>
  <c r="A236" i="54"/>
  <c r="A235" i="54"/>
  <c r="A234" i="54"/>
  <c r="A233" i="54"/>
  <c r="A232" i="54"/>
  <c r="A231" i="54"/>
  <c r="A230" i="54"/>
  <c r="A229" i="54"/>
  <c r="A228" i="54"/>
  <c r="A227" i="54"/>
  <c r="A226" i="54"/>
  <c r="A225" i="54"/>
  <c r="A224" i="54"/>
  <c r="A223" i="54"/>
  <c r="A222" i="54"/>
  <c r="A221" i="54"/>
  <c r="A220" i="54"/>
  <c r="A219" i="54"/>
  <c r="A218" i="54"/>
  <c r="A217" i="54"/>
  <c r="A216" i="54"/>
  <c r="A215" i="54"/>
  <c r="A214" i="54"/>
  <c r="A213" i="54"/>
  <c r="A212" i="54"/>
  <c r="A211" i="54"/>
  <c r="A210" i="54"/>
  <c r="A209" i="54"/>
  <c r="A208" i="54"/>
  <c r="A207" i="54"/>
  <c r="A206" i="54"/>
  <c r="A205" i="54"/>
  <c r="A204" i="54"/>
  <c r="A203" i="54"/>
  <c r="A202" i="54"/>
  <c r="A201" i="54"/>
  <c r="A200" i="54"/>
  <c r="A199" i="54"/>
  <c r="A198" i="54"/>
  <c r="A197" i="54"/>
  <c r="A196" i="54"/>
  <c r="A195" i="54"/>
  <c r="A194" i="54"/>
  <c r="A193" i="54"/>
  <c r="A192" i="54"/>
  <c r="A191" i="54"/>
  <c r="A190" i="54"/>
  <c r="A189" i="54"/>
  <c r="A188" i="54"/>
  <c r="A187" i="54"/>
  <c r="A186" i="54"/>
  <c r="A185" i="54"/>
  <c r="A184" i="54"/>
  <c r="A183" i="54"/>
  <c r="A182" i="54"/>
  <c r="A181" i="54"/>
  <c r="A180" i="54"/>
  <c r="A179" i="54"/>
  <c r="A178" i="54"/>
  <c r="A177" i="54"/>
  <c r="A176" i="54"/>
  <c r="A175" i="54"/>
  <c r="A174" i="54"/>
  <c r="A173" i="54"/>
  <c r="A172" i="54"/>
  <c r="A171" i="54"/>
  <c r="A170" i="54"/>
  <c r="A169" i="54"/>
  <c r="A168" i="54"/>
  <c r="A167" i="54"/>
  <c r="A166" i="54"/>
  <c r="A165" i="54"/>
  <c r="A164" i="54"/>
  <c r="A163" i="54"/>
  <c r="A162" i="54"/>
  <c r="A161" i="54"/>
  <c r="A160" i="54"/>
  <c r="A159" i="54"/>
  <c r="A158" i="54"/>
  <c r="A157" i="54"/>
  <c r="A156" i="54"/>
  <c r="A155" i="54"/>
  <c r="A154" i="54"/>
  <c r="A153" i="54"/>
  <c r="A152" i="54"/>
  <c r="A151" i="54"/>
  <c r="A150" i="54"/>
  <c r="A149" i="54"/>
  <c r="A148" i="54"/>
  <c r="A147" i="54"/>
  <c r="A146" i="54"/>
  <c r="A145" i="54"/>
  <c r="A144" i="54"/>
  <c r="A143" i="54"/>
  <c r="A142" i="54"/>
  <c r="A141" i="54"/>
  <c r="A140" i="54"/>
  <c r="A139" i="54"/>
  <c r="A138" i="54"/>
  <c r="A137" i="54"/>
  <c r="A136" i="54"/>
  <c r="A135" i="54"/>
  <c r="A134" i="54"/>
  <c r="A133" i="54"/>
  <c r="A132" i="54"/>
  <c r="A131" i="54"/>
  <c r="A130" i="54"/>
  <c r="A129" i="54"/>
  <c r="A128" i="54"/>
  <c r="A127" i="54"/>
  <c r="A126" i="54"/>
  <c r="A125" i="54"/>
  <c r="A124" i="54"/>
  <c r="A123" i="54"/>
  <c r="A122" i="54"/>
  <c r="A121" i="54"/>
  <c r="A120" i="54"/>
  <c r="A119" i="54"/>
  <c r="A118" i="54"/>
  <c r="A117" i="54"/>
  <c r="A116" i="54"/>
  <c r="A115" i="54"/>
  <c r="A114" i="54"/>
  <c r="A113" i="54"/>
  <c r="A112" i="54"/>
  <c r="A111" i="54"/>
  <c r="A110" i="54"/>
  <c r="A109" i="54"/>
  <c r="A108" i="54"/>
  <c r="A107" i="54"/>
  <c r="A106" i="54"/>
  <c r="A105" i="54"/>
  <c r="A104" i="54"/>
  <c r="A103" i="54"/>
  <c r="A102" i="54"/>
  <c r="A101" i="54"/>
  <c r="A100" i="54"/>
  <c r="A99" i="54"/>
  <c r="A98" i="54"/>
  <c r="A97" i="54"/>
  <c r="A96" i="54"/>
  <c r="A95" i="54"/>
  <c r="A94" i="54"/>
  <c r="A93" i="54"/>
  <c r="A92" i="54"/>
  <c r="A91" i="54"/>
  <c r="A90" i="54"/>
  <c r="A89" i="54"/>
  <c r="A88" i="54"/>
  <c r="A87" i="54"/>
  <c r="A86" i="54"/>
  <c r="A85" i="54"/>
  <c r="A84" i="54"/>
  <c r="A83" i="54"/>
  <c r="A82" i="54"/>
  <c r="A81" i="54"/>
  <c r="A80" i="54"/>
  <c r="A79" i="54"/>
  <c r="A78" i="54"/>
  <c r="A77" i="54"/>
  <c r="A76" i="54"/>
  <c r="A75" i="54"/>
  <c r="A74" i="54"/>
  <c r="A73" i="54"/>
  <c r="A72" i="54"/>
  <c r="A71" i="54"/>
  <c r="A70" i="54"/>
  <c r="A69" i="54"/>
  <c r="A68" i="54"/>
  <c r="A67" i="54"/>
  <c r="A66" i="54"/>
  <c r="A65" i="54"/>
  <c r="A64" i="54"/>
  <c r="A63" i="54"/>
  <c r="A62" i="54"/>
  <c r="A61" i="54"/>
  <c r="A60" i="54"/>
  <c r="A59" i="54"/>
  <c r="A58" i="54"/>
  <c r="A57" i="54"/>
  <c r="A56" i="54"/>
  <c r="A55" i="54"/>
  <c r="A54" i="54"/>
  <c r="A53" i="54"/>
  <c r="A52" i="54"/>
  <c r="A51" i="54"/>
  <c r="A252" i="53"/>
  <c r="A253" i="53"/>
  <c r="A254" i="53"/>
  <c r="A255" i="53"/>
  <c r="A256" i="53"/>
  <c r="A257" i="53"/>
  <c r="A258" i="53"/>
  <c r="A259" i="53"/>
  <c r="A260" i="53"/>
  <c r="A261" i="53"/>
  <c r="A262" i="53"/>
  <c r="A263" i="53"/>
  <c r="A264" i="53"/>
  <c r="A265" i="53"/>
  <c r="A266" i="53"/>
  <c r="A267" i="53"/>
  <c r="A251" i="53"/>
  <c r="A250" i="53"/>
  <c r="A249" i="53"/>
  <c r="A248" i="53"/>
  <c r="A247" i="53"/>
  <c r="A246" i="53"/>
  <c r="A245" i="53"/>
  <c r="A244" i="53"/>
  <c r="A243" i="53"/>
  <c r="A242" i="53"/>
  <c r="A241" i="53"/>
  <c r="A240" i="53"/>
  <c r="A239" i="53"/>
  <c r="A238" i="53"/>
  <c r="A237" i="53"/>
  <c r="A236" i="53"/>
  <c r="A235" i="53"/>
  <c r="A234" i="53"/>
  <c r="A233" i="53"/>
  <c r="A232" i="53"/>
  <c r="A231" i="53"/>
  <c r="A230" i="53"/>
  <c r="A229" i="53"/>
  <c r="A228" i="53"/>
  <c r="A227" i="53"/>
  <c r="A226" i="53"/>
  <c r="A225" i="53"/>
  <c r="A224" i="53"/>
  <c r="A223" i="53"/>
  <c r="A222" i="53"/>
  <c r="A221" i="53"/>
  <c r="A220" i="53"/>
  <c r="A219" i="53"/>
  <c r="A218" i="53"/>
  <c r="A217" i="53"/>
  <c r="A216" i="53"/>
  <c r="A215" i="53"/>
  <c r="A214" i="53"/>
  <c r="A213" i="53"/>
  <c r="A212" i="53"/>
  <c r="A211" i="53"/>
  <c r="A210" i="53"/>
  <c r="A209" i="53"/>
  <c r="A208" i="53"/>
  <c r="A207" i="53"/>
  <c r="A206" i="53"/>
  <c r="A205" i="53"/>
  <c r="A204" i="53"/>
  <c r="A203" i="53"/>
  <c r="A202" i="53"/>
  <c r="A201" i="53"/>
  <c r="A200" i="53"/>
  <c r="A199" i="53"/>
  <c r="A198" i="53"/>
  <c r="A197" i="53"/>
  <c r="A196" i="53"/>
  <c r="A195" i="53"/>
  <c r="A194" i="53"/>
  <c r="A193" i="53"/>
  <c r="A192" i="53"/>
  <c r="A191" i="53"/>
  <c r="A190" i="53"/>
  <c r="A189" i="53"/>
  <c r="A188" i="53"/>
  <c r="A187" i="53"/>
  <c r="A186" i="53"/>
  <c r="A185" i="53"/>
  <c r="A184" i="53"/>
  <c r="A183" i="53"/>
  <c r="A182" i="53"/>
  <c r="A181" i="53"/>
  <c r="A180" i="53"/>
  <c r="A179" i="53"/>
  <c r="A178" i="53"/>
  <c r="A177" i="53"/>
  <c r="A176" i="53"/>
  <c r="A175" i="53"/>
  <c r="A174" i="53"/>
  <c r="A173" i="53"/>
  <c r="A172" i="53"/>
  <c r="A171" i="53"/>
  <c r="A170" i="53"/>
  <c r="A169" i="53"/>
  <c r="A168" i="53"/>
  <c r="A167" i="53"/>
  <c r="A166" i="53"/>
  <c r="A165" i="53"/>
  <c r="A164" i="53"/>
  <c r="A163" i="53"/>
  <c r="A162" i="53"/>
  <c r="A161" i="53"/>
  <c r="A160" i="53"/>
  <c r="A159" i="53"/>
  <c r="A158" i="53"/>
  <c r="A157" i="53"/>
  <c r="A156" i="53"/>
  <c r="A155" i="53"/>
  <c r="A154" i="53"/>
  <c r="A153" i="53"/>
  <c r="A152" i="53"/>
  <c r="A151" i="53"/>
  <c r="A150" i="53"/>
  <c r="A149" i="53"/>
  <c r="A148" i="53"/>
  <c r="A147" i="53"/>
  <c r="A146" i="53"/>
  <c r="A145" i="53"/>
  <c r="A144" i="53"/>
  <c r="A143" i="53"/>
  <c r="A142" i="53"/>
  <c r="A141" i="53"/>
  <c r="A140" i="53"/>
  <c r="A139" i="53"/>
  <c r="A138" i="53"/>
  <c r="A137" i="53"/>
  <c r="A136" i="53"/>
  <c r="A135" i="53"/>
  <c r="A134" i="53"/>
  <c r="A133" i="53"/>
  <c r="A132" i="53"/>
  <c r="A131" i="53"/>
  <c r="A130" i="53"/>
  <c r="A129" i="53"/>
  <c r="A128" i="53"/>
  <c r="A127" i="53"/>
  <c r="A126" i="53"/>
  <c r="A125" i="53"/>
  <c r="A124" i="53"/>
  <c r="A123" i="53"/>
  <c r="A122" i="53"/>
  <c r="A121" i="53"/>
  <c r="A120" i="53"/>
  <c r="A119" i="53"/>
  <c r="A118" i="53"/>
  <c r="A117" i="53"/>
  <c r="A116" i="53"/>
  <c r="A115" i="53"/>
  <c r="A114" i="53"/>
  <c r="A113" i="53"/>
  <c r="A112" i="53"/>
  <c r="A111" i="53"/>
  <c r="A110" i="53"/>
  <c r="A109" i="53"/>
  <c r="A108" i="53"/>
  <c r="A107" i="53"/>
  <c r="A106" i="53"/>
  <c r="A105" i="53"/>
  <c r="A104" i="53"/>
  <c r="A103" i="53"/>
  <c r="A102" i="53"/>
  <c r="A101" i="53"/>
  <c r="A100" i="53"/>
  <c r="A99" i="53"/>
  <c r="A98" i="53"/>
  <c r="A97" i="53"/>
  <c r="A96" i="53"/>
  <c r="A95" i="53"/>
  <c r="A94" i="53"/>
  <c r="A93" i="53"/>
  <c r="A92" i="53"/>
  <c r="A91" i="53"/>
  <c r="A90" i="53"/>
  <c r="A89" i="53"/>
  <c r="A88" i="53"/>
  <c r="A87" i="53"/>
  <c r="A86" i="53"/>
  <c r="A85" i="53"/>
  <c r="A84" i="53"/>
  <c r="A83" i="53"/>
  <c r="A82" i="53"/>
  <c r="A81" i="53"/>
  <c r="A80" i="53"/>
  <c r="A79" i="53"/>
  <c r="A78" i="53"/>
  <c r="A77" i="53"/>
  <c r="A76" i="53"/>
  <c r="A75" i="53"/>
  <c r="A74" i="53"/>
  <c r="A73" i="53"/>
  <c r="A72" i="53"/>
  <c r="A71" i="53"/>
  <c r="A70" i="53"/>
  <c r="A69" i="53"/>
  <c r="A68" i="53"/>
  <c r="A67" i="53"/>
  <c r="A66" i="53"/>
  <c r="A65" i="53"/>
  <c r="A64" i="53"/>
  <c r="A63" i="53"/>
  <c r="A62" i="53"/>
  <c r="A61" i="53"/>
  <c r="A60" i="53"/>
  <c r="A59" i="53"/>
  <c r="A58" i="53"/>
  <c r="A57" i="53"/>
  <c r="A56" i="53"/>
  <c r="A55" i="53"/>
  <c r="A54" i="53"/>
  <c r="A53" i="53"/>
  <c r="A52" i="53"/>
  <c r="A231" i="52"/>
  <c r="A232" i="52"/>
  <c r="A233" i="52"/>
  <c r="A234" i="52"/>
  <c r="A235" i="52"/>
  <c r="A236" i="52"/>
  <c r="A237" i="52"/>
  <c r="A238" i="52"/>
  <c r="A239" i="52"/>
  <c r="A240" i="52"/>
  <c r="A241" i="52"/>
  <c r="A242" i="52"/>
  <c r="A243" i="52"/>
  <c r="A244" i="52"/>
  <c r="A245" i="52"/>
  <c r="A246" i="52"/>
  <c r="A247" i="52"/>
  <c r="A248" i="52"/>
  <c r="A249" i="52"/>
  <c r="A250" i="52"/>
  <c r="A230" i="52"/>
  <c r="A229" i="52"/>
  <c r="A228" i="52"/>
  <c r="A227" i="52"/>
  <c r="A226" i="52"/>
  <c r="A225" i="52"/>
  <c r="A224" i="52"/>
  <c r="A223" i="52"/>
  <c r="A222" i="52"/>
  <c r="A221" i="52"/>
  <c r="A220" i="52"/>
  <c r="A219" i="52"/>
  <c r="A218" i="52"/>
  <c r="A217" i="52"/>
  <c r="A216" i="52"/>
  <c r="A215" i="52"/>
  <c r="A214" i="52"/>
  <c r="A213" i="52"/>
  <c r="A212" i="52"/>
  <c r="A211" i="52"/>
  <c r="A210" i="52"/>
  <c r="A209" i="52"/>
  <c r="A208" i="52"/>
  <c r="A207" i="52"/>
  <c r="A206" i="52"/>
  <c r="A205" i="52"/>
  <c r="A204" i="52"/>
  <c r="A203" i="52"/>
  <c r="A202" i="52"/>
  <c r="A201" i="52"/>
  <c r="A200" i="52"/>
  <c r="A199" i="52"/>
  <c r="A198" i="52"/>
  <c r="A197" i="52"/>
  <c r="A196" i="52"/>
  <c r="A195" i="52"/>
  <c r="A194" i="52"/>
  <c r="A193" i="52"/>
  <c r="A192" i="52"/>
  <c r="A191" i="52"/>
  <c r="A190" i="52"/>
  <c r="A189" i="52"/>
  <c r="A188" i="52"/>
  <c r="A187" i="52"/>
  <c r="A186" i="52"/>
  <c r="A185" i="52"/>
  <c r="A184" i="52"/>
  <c r="A183" i="52"/>
  <c r="A182" i="52"/>
  <c r="A181" i="52"/>
  <c r="A180" i="52"/>
  <c r="A179" i="52"/>
  <c r="A178" i="52"/>
  <c r="A177" i="52"/>
  <c r="A176" i="52"/>
  <c r="A175" i="52"/>
  <c r="A174" i="52"/>
  <c r="A173" i="52"/>
  <c r="A172" i="52"/>
  <c r="A171" i="52"/>
  <c r="A170" i="52"/>
  <c r="A169" i="52"/>
  <c r="A168" i="52"/>
  <c r="A167" i="52"/>
  <c r="A166" i="52"/>
  <c r="A165" i="52"/>
  <c r="A164" i="52"/>
  <c r="A163" i="52"/>
  <c r="A162" i="52"/>
  <c r="A161" i="52"/>
  <c r="A160" i="52"/>
  <c r="A159" i="52"/>
  <c r="A158" i="52"/>
  <c r="A157" i="52"/>
  <c r="A156" i="52"/>
  <c r="A155" i="52"/>
  <c r="A154" i="52"/>
  <c r="A153" i="52"/>
  <c r="A152" i="52"/>
  <c r="A151" i="52"/>
  <c r="A150" i="52"/>
  <c r="A149" i="52"/>
  <c r="A148" i="52"/>
  <c r="A147" i="52"/>
  <c r="A146" i="52"/>
  <c r="A145" i="52"/>
  <c r="A144" i="52"/>
  <c r="A143" i="52"/>
  <c r="A142" i="52"/>
  <c r="A141" i="52"/>
  <c r="A140" i="52"/>
  <c r="A139" i="52"/>
  <c r="A138" i="52"/>
  <c r="A137" i="52"/>
  <c r="A136" i="52"/>
  <c r="A135" i="52"/>
  <c r="A134" i="52"/>
  <c r="A133" i="52"/>
  <c r="A132" i="52"/>
  <c r="A131" i="52"/>
  <c r="A130" i="52"/>
  <c r="A129" i="52"/>
  <c r="A128" i="52"/>
  <c r="A127" i="52"/>
  <c r="A126" i="52"/>
  <c r="A125" i="52"/>
  <c r="A124" i="52"/>
  <c r="A123" i="52"/>
  <c r="A122" i="52"/>
  <c r="A121" i="52"/>
  <c r="A120" i="52"/>
  <c r="A119" i="52"/>
  <c r="A118" i="52"/>
  <c r="A117" i="52"/>
  <c r="A116" i="52"/>
  <c r="A115" i="52"/>
  <c r="A114" i="52"/>
  <c r="A113" i="52"/>
  <c r="A112" i="52"/>
  <c r="A111" i="52"/>
  <c r="A110" i="52"/>
  <c r="A109" i="52"/>
  <c r="A108" i="52"/>
  <c r="A107" i="52"/>
  <c r="A106" i="52"/>
  <c r="A105" i="52"/>
  <c r="A104" i="52"/>
  <c r="A103" i="52"/>
  <c r="A102" i="52"/>
  <c r="A101" i="52"/>
  <c r="A100" i="52"/>
  <c r="A99" i="52"/>
  <c r="A98" i="52"/>
  <c r="A97" i="52"/>
  <c r="A96" i="52"/>
  <c r="A95" i="52"/>
  <c r="A94" i="52"/>
  <c r="A93" i="52"/>
  <c r="A92" i="52"/>
  <c r="A91" i="52"/>
  <c r="A90" i="52"/>
  <c r="A89" i="52"/>
  <c r="A88" i="52"/>
  <c r="A87" i="52"/>
  <c r="A86" i="52"/>
  <c r="A85" i="52"/>
  <c r="A84" i="52"/>
  <c r="A83" i="52"/>
  <c r="A82" i="52"/>
  <c r="A81" i="52"/>
  <c r="A80" i="52"/>
  <c r="A79" i="52"/>
  <c r="A78" i="52"/>
  <c r="A77" i="52"/>
  <c r="A76" i="52"/>
  <c r="A75" i="52"/>
  <c r="A74" i="52"/>
  <c r="A73" i="52"/>
  <c r="A72" i="52"/>
  <c r="A71" i="52"/>
  <c r="A70" i="52"/>
  <c r="A69" i="52"/>
  <c r="A68" i="52"/>
  <c r="A67" i="52"/>
  <c r="A66" i="52"/>
  <c r="A65" i="52"/>
  <c r="A64" i="52"/>
  <c r="A63" i="52"/>
  <c r="A62" i="52"/>
  <c r="A61" i="52"/>
  <c r="A60" i="52"/>
  <c r="A59" i="52"/>
  <c r="A58" i="52"/>
  <c r="A57" i="52"/>
  <c r="A56" i="52"/>
  <c r="A55" i="52"/>
  <c r="A54" i="52"/>
  <c r="A53" i="52"/>
  <c r="A52" i="52"/>
  <c r="A51" i="52"/>
  <c r="A211" i="51"/>
  <c r="A212" i="51"/>
  <c r="A213" i="51"/>
  <c r="A214" i="51"/>
  <c r="A215" i="51"/>
  <c r="A216" i="51"/>
  <c r="A217" i="51"/>
  <c r="A218" i="51"/>
  <c r="A219" i="51"/>
  <c r="A220" i="51"/>
  <c r="A221" i="51"/>
  <c r="A222" i="51"/>
  <c r="A223" i="51"/>
  <c r="A224" i="51"/>
  <c r="A225" i="51"/>
  <c r="A226" i="51"/>
  <c r="A227" i="51"/>
  <c r="A228" i="51"/>
  <c r="A229" i="51"/>
  <c r="A230" i="51"/>
  <c r="A210" i="51"/>
  <c r="A209" i="51"/>
  <c r="A208" i="51"/>
  <c r="A207" i="51"/>
  <c r="A206" i="51"/>
  <c r="A205" i="51"/>
  <c r="A204" i="51"/>
  <c r="A203" i="51"/>
  <c r="A202" i="51"/>
  <c r="A201" i="51"/>
  <c r="A200" i="51"/>
  <c r="A199" i="51"/>
  <c r="A198" i="51"/>
  <c r="A197" i="51"/>
  <c r="A196" i="51"/>
  <c r="A195" i="51"/>
  <c r="A194" i="51"/>
  <c r="A193" i="51"/>
  <c r="A192" i="51"/>
  <c r="A191" i="51"/>
  <c r="A190" i="51"/>
  <c r="A189" i="51"/>
  <c r="A188" i="51"/>
  <c r="A187" i="51"/>
  <c r="A186" i="51"/>
  <c r="A185" i="51"/>
  <c r="A184" i="51"/>
  <c r="A183" i="51"/>
  <c r="A182" i="51"/>
  <c r="A181" i="51"/>
  <c r="A180" i="51"/>
  <c r="A179" i="51"/>
  <c r="A178" i="51"/>
  <c r="A177" i="51"/>
  <c r="A176" i="51"/>
  <c r="A175" i="51"/>
  <c r="A174" i="51"/>
  <c r="A173" i="51"/>
  <c r="A172" i="51"/>
  <c r="A171" i="51"/>
  <c r="A170" i="51"/>
  <c r="A169" i="51"/>
  <c r="A168" i="51"/>
  <c r="A167" i="51"/>
  <c r="A166" i="51"/>
  <c r="A165" i="51"/>
  <c r="A164" i="51"/>
  <c r="A163" i="51"/>
  <c r="A162" i="51"/>
  <c r="A161" i="51"/>
  <c r="A160" i="51"/>
  <c r="A159" i="51"/>
  <c r="A158" i="51"/>
  <c r="A157" i="51"/>
  <c r="A156" i="51"/>
  <c r="A155" i="51"/>
  <c r="A154" i="51"/>
  <c r="A153" i="51"/>
  <c r="A152" i="51"/>
  <c r="A151" i="51"/>
  <c r="A150" i="51"/>
  <c r="A149" i="51"/>
  <c r="A148" i="51"/>
  <c r="A147" i="51"/>
  <c r="A146" i="51"/>
  <c r="A145" i="51"/>
  <c r="A144" i="51"/>
  <c r="A143" i="51"/>
  <c r="A142" i="51"/>
  <c r="A141" i="51"/>
  <c r="A140" i="51"/>
  <c r="A139" i="51"/>
  <c r="A138" i="51"/>
  <c r="A137" i="51"/>
  <c r="A136" i="51"/>
  <c r="A135" i="51"/>
  <c r="A134" i="51"/>
  <c r="A133" i="51"/>
  <c r="A132" i="51"/>
  <c r="A131" i="51"/>
  <c r="A130" i="51"/>
  <c r="A129" i="51"/>
  <c r="A128" i="51"/>
  <c r="A127" i="51"/>
  <c r="A126" i="51"/>
  <c r="A125" i="51"/>
  <c r="A124" i="51"/>
  <c r="A123" i="51"/>
  <c r="A122" i="51"/>
  <c r="A121" i="51"/>
  <c r="A120" i="51"/>
  <c r="A119" i="51"/>
  <c r="A118" i="51"/>
  <c r="A117" i="51"/>
  <c r="A116" i="51"/>
  <c r="A115" i="51"/>
  <c r="A114" i="51"/>
  <c r="A113" i="51"/>
  <c r="A112" i="51"/>
  <c r="A111" i="51"/>
  <c r="A110" i="51"/>
  <c r="A109" i="51"/>
  <c r="A108" i="51"/>
  <c r="A107" i="51"/>
  <c r="A106" i="51"/>
  <c r="A105" i="51"/>
  <c r="A104" i="51"/>
  <c r="A103" i="51"/>
  <c r="A102" i="51"/>
  <c r="A101" i="51"/>
  <c r="A100" i="51"/>
  <c r="A99" i="51"/>
  <c r="A98" i="51"/>
  <c r="A97" i="51"/>
  <c r="A96" i="51"/>
  <c r="A95" i="51"/>
  <c r="A94" i="51"/>
  <c r="A93" i="51"/>
  <c r="A92" i="51"/>
  <c r="A91" i="51"/>
  <c r="A90" i="51"/>
  <c r="A89" i="51"/>
  <c r="A88" i="51"/>
  <c r="A87" i="51"/>
  <c r="A86" i="51"/>
  <c r="A85" i="51"/>
  <c r="A84" i="51"/>
  <c r="A83" i="51"/>
  <c r="A82" i="51"/>
  <c r="A81" i="51"/>
  <c r="A80" i="51"/>
  <c r="A79" i="51"/>
  <c r="A78" i="51"/>
  <c r="A77" i="51"/>
  <c r="A76" i="51"/>
  <c r="A75" i="5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A56" i="51"/>
  <c r="A55" i="51"/>
  <c r="A54" i="51"/>
  <c r="A53" i="51"/>
  <c r="A52" i="51"/>
  <c r="A51" i="51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A121" i="28"/>
  <c r="A122" i="28"/>
  <c r="A123" i="28"/>
  <c r="A124" i="28"/>
  <c r="A125" i="28"/>
  <c r="A126" i="28"/>
  <c r="A127" i="28"/>
  <c r="A128" i="28"/>
  <c r="A129" i="28"/>
  <c r="A130" i="28"/>
  <c r="A131" i="28"/>
  <c r="A132" i="28"/>
  <c r="A133" i="28"/>
  <c r="A134" i="28"/>
  <c r="A135" i="28"/>
  <c r="A136" i="28"/>
  <c r="A137" i="28"/>
  <c r="A138" i="28"/>
  <c r="A139" i="28"/>
  <c r="A140" i="28"/>
  <c r="A141" i="28"/>
  <c r="A142" i="28"/>
  <c r="A143" i="28"/>
  <c r="A144" i="28"/>
  <c r="A145" i="28"/>
  <c r="A146" i="28"/>
  <c r="A147" i="28"/>
  <c r="A148" i="28"/>
  <c r="A149" i="28"/>
  <c r="A150" i="28"/>
  <c r="A151" i="28"/>
  <c r="A152" i="28"/>
  <c r="A153" i="28"/>
  <c r="A154" i="28"/>
  <c r="A155" i="28"/>
  <c r="A156" i="28"/>
  <c r="A157" i="28"/>
  <c r="A158" i="28"/>
  <c r="A159" i="28"/>
  <c r="A160" i="28"/>
  <c r="A161" i="28"/>
  <c r="A162" i="28"/>
  <c r="A163" i="28"/>
  <c r="A164" i="28"/>
  <c r="A165" i="28"/>
  <c r="A166" i="28"/>
  <c r="A167" i="28"/>
  <c r="A168" i="28"/>
  <c r="A169" i="28"/>
  <c r="A170" i="28"/>
  <c r="A171" i="28"/>
  <c r="A172" i="28"/>
  <c r="A173" i="28"/>
  <c r="A174" i="28"/>
  <c r="A175" i="28"/>
  <c r="A176" i="28"/>
  <c r="A177" i="28"/>
  <c r="A178" i="28"/>
  <c r="A179" i="28"/>
  <c r="A180" i="28"/>
  <c r="A181" i="28"/>
  <c r="A182" i="28"/>
  <c r="A183" i="28"/>
  <c r="A184" i="28"/>
  <c r="A185" i="28"/>
  <c r="A186" i="28"/>
  <c r="A187" i="28"/>
  <c r="A188" i="28"/>
  <c r="A189" i="28"/>
  <c r="A190" i="28"/>
  <c r="A191" i="28"/>
  <c r="A192" i="28"/>
  <c r="A193" i="28"/>
  <c r="A194" i="28"/>
  <c r="A195" i="28"/>
  <c r="A196" i="28"/>
  <c r="A197" i="28"/>
  <c r="A198" i="28"/>
  <c r="A199" i="28"/>
  <c r="A200" i="28"/>
  <c r="A201" i="28"/>
  <c r="A202" i="28"/>
  <c r="A203" i="28"/>
  <c r="A204" i="28"/>
  <c r="A205" i="28"/>
  <c r="A206" i="28"/>
  <c r="A207" i="28"/>
  <c r="A208" i="28"/>
  <c r="A209" i="28"/>
  <c r="A210" i="28"/>
  <c r="A211" i="28"/>
  <c r="A212" i="28"/>
  <c r="A53" i="28"/>
  <c r="B19" i="28" l="1"/>
  <c r="B17" i="28"/>
  <c r="B16" i="28"/>
  <c r="B15" i="28"/>
  <c r="B13" i="28"/>
  <c r="B18" i="28" l="1"/>
</calcChain>
</file>

<file path=xl/sharedStrings.xml><?xml version="1.0" encoding="utf-8"?>
<sst xmlns="http://schemas.openxmlformats.org/spreadsheetml/2006/main" count="15299" uniqueCount="143">
  <si>
    <t>HU0000521950</t>
  </si>
  <si>
    <t>D190424</t>
  </si>
  <si>
    <t>HU0000522032</t>
  </si>
  <si>
    <t>D190522</t>
  </si>
  <si>
    <t>HU0000522107</t>
  </si>
  <si>
    <t>Névérték</t>
  </si>
  <si>
    <t>HUF</t>
  </si>
  <si>
    <t>Diszkontkincstárjegy</t>
  </si>
  <si>
    <t>DYZTXR</t>
  </si>
  <si>
    <t>DISZKONT</t>
  </si>
  <si>
    <t>1. Táblázat: A 3. cikk (1) bekezdésének megfelelően - A végrehajtási helyszínre vonatkozó információk</t>
  </si>
  <si>
    <t>Végrhajtási helyszín neve és azonosítója</t>
  </si>
  <si>
    <t>Takarékbank Zrt.</t>
  </si>
  <si>
    <t>2594004MC7VOKSK7Z633</t>
  </si>
  <si>
    <t>Illetkés hatóság működési országa és rövidítése</t>
  </si>
  <si>
    <t>HU</t>
  </si>
  <si>
    <t>MNB</t>
  </si>
  <si>
    <t>Piaci szegmens</t>
  </si>
  <si>
    <t>Kereskedési nap(ok) dátuma</t>
  </si>
  <si>
    <t>Kiesések</t>
  </si>
  <si>
    <t>-</t>
  </si>
  <si>
    <t>Aukciók</t>
  </si>
  <si>
    <t>Meghiúsult tranzakciók</t>
  </si>
  <si>
    <t>2. Táblázat: A 3. cikk (2) bekezdésének megfelelően - A pénzügyi eszközre vonatkozó általános információk</t>
  </si>
  <si>
    <t>Pénzügyi eszköz</t>
  </si>
  <si>
    <t>Azonosító (ISO 6166 - ISIN kód)</t>
  </si>
  <si>
    <t>Pénzügyi eszköz típusa</t>
  </si>
  <si>
    <t>Pénznem</t>
  </si>
  <si>
    <t>Kamatozás</t>
  </si>
  <si>
    <t>Az eszköz besorolása (ISO 10962 CFI-kód)</t>
  </si>
  <si>
    <t>3. Táblázat: A 4. cikk a, pontjának megfelelően - Az árakra vonatkozó információk</t>
  </si>
  <si>
    <r>
      <t xml:space="preserve"> T időpontot követő első végrehajtott tranzakció.</t>
    </r>
    <r>
      <rPr>
        <b/>
        <i/>
        <sz val="11"/>
        <color theme="1"/>
        <rFont val="Calibri"/>
        <family val="2"/>
        <charset val="238"/>
        <scheme val="minor"/>
      </rPr>
      <t xml:space="preserve"> (Amennyiben T időponttól számított első két percben nem hajtottak végre ügyletet.)</t>
    </r>
  </si>
  <si>
    <t>Papír</t>
  </si>
  <si>
    <t>Dátum</t>
  </si>
  <si>
    <r>
      <t xml:space="preserve">Időpont (T) </t>
    </r>
    <r>
      <rPr>
        <b/>
        <i/>
        <sz val="11"/>
        <color theme="1"/>
        <rFont val="Calibri"/>
        <family val="2"/>
        <charset val="238"/>
        <scheme val="minor"/>
      </rPr>
      <t>- CET</t>
    </r>
  </si>
  <si>
    <t>Mérettartomány</t>
  </si>
  <si>
    <t>Végrehajtás időpontja</t>
  </si>
  <si>
    <t>Kereskedési rendszer</t>
  </si>
  <si>
    <t>Kereskedési módszer</t>
  </si>
  <si>
    <t>Kereskedési platform</t>
  </si>
  <si>
    <t>A végrehajtás időpontjában érvényes legjobb vételi és eladási ajánlat vagy megfelelő referenciaár</t>
  </si>
  <si>
    <t>Ár 
(Nettó árfolyam)</t>
  </si>
  <si>
    <t>Ügylet mérete
 (Darabszám * Névérték)</t>
  </si>
  <si>
    <t>4. Táblázat: A 4. cikk b, pontjának megfelelően - Az árakra vonatkozó információk</t>
  </si>
  <si>
    <t>Az ügyletek egyszerű átlagára</t>
  </si>
  <si>
    <t xml:space="preserve">Abban az esetben kerül kitöltésre, amennyiben napon belül több ügyletet kötnek. </t>
  </si>
  <si>
    <t>A volumennel súlyozott ügyleti ár</t>
  </si>
  <si>
    <t>A legmagasabb végrehajtási ár</t>
  </si>
  <si>
    <t>A legalacsonyabb végrehajtási ár</t>
  </si>
  <si>
    <t>5. Táblázat: Az 5. cikknek megfelelően - A költségekre vonatkozó információk</t>
  </si>
  <si>
    <t xml:space="preserve">Szöveges információ a költségekről. </t>
  </si>
  <si>
    <t xml:space="preserve">Árrés a vételi és eladási árfolyamon.
Értékpapír számlatípustól függően számlavezetési díj. 
Részletes díjszabás a honlapunk előzetes költségtájékoztatás menüpontjában érhető el. </t>
  </si>
  <si>
    <t xml:space="preserve">Link a honlaphoz, ahol bővebb információ érhető el a költségekről. </t>
  </si>
  <si>
    <t>http://www.takarekbank.hu/takarekbank/hu/lakossag/szolgaltatasok/befektetesek/MIFID-II.html</t>
  </si>
  <si>
    <t>Összes elérhető kedvezmény (a kereskedett mennyiség százalékában)</t>
  </si>
  <si>
    <t xml:space="preserve">Összes felmerülő költség (a kereskedett mennyiség százalékában) </t>
  </si>
  <si>
    <t>6. Táblázat: A 6. cikknek megfelelően - A végrehajtás valószínűségéről közzéteendő információk</t>
  </si>
  <si>
    <t>A kapott megbízások és jegyzéskérések száma</t>
  </si>
  <si>
    <t xml:space="preserve">Egyenlő a végrehajtott ügyletek számával. </t>
  </si>
  <si>
    <t>A végrehajtott ügyletek száma</t>
  </si>
  <si>
    <t>A végrehajtott ügyletek teljes értéke</t>
  </si>
  <si>
    <t>A kapott, majd törölt vagy visszavont megbízások és jegyzéskérések száma</t>
  </si>
  <si>
    <t>N/A</t>
  </si>
  <si>
    <t>A kapott, majd módosított megbízások és jegyzéskérések száma.</t>
  </si>
  <si>
    <t>Az ügyletek méretének mediánja</t>
  </si>
  <si>
    <t>Az összes megbízás és jegyzéskérés méretének mediánja</t>
  </si>
  <si>
    <t>A kijelölt árjegyzők száma</t>
  </si>
  <si>
    <t>7. Táblázat: A 7. cikknek megfelelően - A végrehajtás valószínűségéről közzéteendő információk</t>
  </si>
  <si>
    <t>Időpont (T) - CET</t>
  </si>
  <si>
    <t>Legjobb eladási ajánlat</t>
  </si>
  <si>
    <t>Vételi ajánlat mérete</t>
  </si>
  <si>
    <t>Az ajánlati könyv mélysége (book depth) három áremelkedés esetén</t>
  </si>
  <si>
    <t>Legjobb 
vételi
ajánlat</t>
  </si>
  <si>
    <t>Eladási
ajánlat 
mérete</t>
  </si>
  <si>
    <t>Nem definiált.</t>
  </si>
  <si>
    <t>A Bank nem vezet ajánlati könyvet, ez a mező nem értelmezhető.</t>
  </si>
  <si>
    <t>D190731</t>
  </si>
  <si>
    <t>HU0000522180</t>
  </si>
  <si>
    <t>D190925</t>
  </si>
  <si>
    <t>HU0000522255</t>
  </si>
  <si>
    <t>D190109</t>
  </si>
  <si>
    <t>2019.01.01-2019.01.09</t>
  </si>
  <si>
    <t>HU0000522271</t>
  </si>
  <si>
    <t>HU0000522297</t>
  </si>
  <si>
    <t>D190123</t>
  </si>
  <si>
    <t>2019.01.01-2019.01.22</t>
  </si>
  <si>
    <t>2019.01.01-2019.01.29</t>
  </si>
  <si>
    <t>D190130</t>
  </si>
  <si>
    <t>HU0000522305</t>
  </si>
  <si>
    <t>2019.01.01-2019.02.12</t>
  </si>
  <si>
    <t>D190213</t>
  </si>
  <si>
    <t>HU0000522321</t>
  </si>
  <si>
    <t>2019.01.01-2019.03.26</t>
  </si>
  <si>
    <t>2019.01.01-2019.02.26</t>
  </si>
  <si>
    <t>2019.01.01-2019.03.05</t>
  </si>
  <si>
    <t>D190306</t>
  </si>
  <si>
    <t>HU0000522354</t>
  </si>
  <si>
    <t>D190313</t>
  </si>
  <si>
    <t>2019.01.01-2019.03.12</t>
  </si>
  <si>
    <t>HU0000522362</t>
  </si>
  <si>
    <t>D190320</t>
  </si>
  <si>
    <t>2019.01.01-2019.03.19</t>
  </si>
  <si>
    <t>HU0000522370</t>
  </si>
  <si>
    <t>D190327</t>
  </si>
  <si>
    <t>HU0000522388</t>
  </si>
  <si>
    <t>D190403</t>
  </si>
  <si>
    <t>HU0000522396</t>
  </si>
  <si>
    <t>D190410</t>
  </si>
  <si>
    <t>2019.01.01-2019.03.29</t>
  </si>
  <si>
    <t>2019.01.09-2019.03.29</t>
  </si>
  <si>
    <t>HU0000522404</t>
  </si>
  <si>
    <t>D190502</t>
  </si>
  <si>
    <t>HU0000522438</t>
  </si>
  <si>
    <t>2019.01.30-2019.03.29</t>
  </si>
  <si>
    <t>2019.02.06-2019.03.29</t>
  </si>
  <si>
    <t>D190508</t>
  </si>
  <si>
    <t>HU0000522446</t>
  </si>
  <si>
    <t>D190515</t>
  </si>
  <si>
    <t>2019.02.13-2019.03.29</t>
  </si>
  <si>
    <t>HU0000522453</t>
  </si>
  <si>
    <t>D190529</t>
  </si>
  <si>
    <t>2019.02.27-2019.03.29</t>
  </si>
  <si>
    <t>HU0000522461</t>
  </si>
  <si>
    <t>D190605</t>
  </si>
  <si>
    <t>2019.03.06-2019.03.29</t>
  </si>
  <si>
    <t>HU0000522479</t>
  </si>
  <si>
    <t>D190612</t>
  </si>
  <si>
    <t>2019.03.13-2019.03.29</t>
  </si>
  <si>
    <t>HU0000522487</t>
  </si>
  <si>
    <t>2019.03.20-2019.03.29</t>
  </si>
  <si>
    <t>D190619</t>
  </si>
  <si>
    <t>HU0000522503</t>
  </si>
  <si>
    <t>D191120</t>
  </si>
  <si>
    <t>D191231</t>
  </si>
  <si>
    <t>2019.01.16-2019.03.29</t>
  </si>
  <si>
    <t>HU0000522420</t>
  </si>
  <si>
    <t>D200226</t>
  </si>
  <si>
    <t>2019.03.14-2019.03.29</t>
  </si>
  <si>
    <t xml:space="preserve">Az adott időszakban ügyfelek nem kötöttek ügyletet a bankkal. </t>
  </si>
  <si>
    <t>folyamatos jegyzésvezérelt</t>
  </si>
  <si>
    <t>hangalapú</t>
  </si>
  <si>
    <t>Ár</t>
  </si>
  <si>
    <t xml:space="preserve">Ár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</si>
</sst>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[$-F400]h:mm:ss\ AM/PM"/>
    <numFmt numFmtId="165" formatCode="_-* #,##0\ _F_t_-;\-* #,##0\ _F_t_-;_-* &quot;-&quot;??\ _F_t_-;_-@_-"/>
    <numFmt numFmtId="166" formatCode="yyyy\.mm\.dd\.\ hh:mm:ss"/>
    <numFmt numFmtId="167" formatCode="#,##0.0000"/>
  </numFmts>
  <fonts count="33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Segoe UI"/>
      <family val="2"/>
      <charset val="1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13" fillId="0" borderId="10" applyNumberFormat="0" applyFill="0" applyAlignment="0" applyProtection="0"/>
    <xf numFmtId="0" fontId="19" fillId="6" borderId="8" applyNumberFormat="0" applyAlignment="0" applyProtection="0"/>
    <xf numFmtId="0" fontId="12" fillId="0" borderId="3" applyNumberFormat="0" applyFill="0" applyAlignment="0" applyProtection="0"/>
    <xf numFmtId="0" fontId="18" fillId="6" borderId="6" applyNumberFormat="0" applyAlignment="0" applyProtection="0"/>
    <xf numFmtId="0" fontId="11" fillId="0" borderId="2" applyNumberFormat="0" applyFill="0" applyAlignment="0" applyProtection="0"/>
    <xf numFmtId="0" fontId="17" fillId="5" borderId="8" applyNumberFormat="0" applyAlignment="0" applyProtection="0"/>
    <xf numFmtId="0" fontId="10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6" fillId="0" borderId="0"/>
    <xf numFmtId="0" fontId="15" fillId="3" borderId="0" applyNumberFormat="0" applyBorder="0" applyAlignment="0" applyProtection="0"/>
    <xf numFmtId="0" fontId="14" fillId="2" borderId="0" applyNumberFormat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6" fillId="8" borderId="5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7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5" fillId="0" borderId="0" xfId="44"/>
    <xf numFmtId="0" fontId="9" fillId="0" borderId="0" xfId="44" applyFont="1"/>
    <xf numFmtId="0" fontId="5" fillId="0" borderId="0" xfId="44" applyAlignment="1">
      <alignment horizontal="center" vertical="center"/>
    </xf>
    <xf numFmtId="14" fontId="5" fillId="0" borderId="0" xfId="44" applyNumberFormat="1" applyAlignment="1">
      <alignment horizontal="center" vertical="center"/>
    </xf>
    <xf numFmtId="14" fontId="5" fillId="0" borderId="0" xfId="44" applyNumberFormat="1"/>
    <xf numFmtId="0" fontId="9" fillId="0" borderId="14" xfId="44" applyFont="1" applyFill="1" applyBorder="1" applyAlignment="1">
      <alignment wrapText="1"/>
    </xf>
    <xf numFmtId="0" fontId="5" fillId="0" borderId="14" xfId="44" applyBorder="1"/>
    <xf numFmtId="0" fontId="5" fillId="0" borderId="14" xfId="44" applyFill="1" applyBorder="1"/>
    <xf numFmtId="0" fontId="9" fillId="0" borderId="14" xfId="44" applyFont="1" applyFill="1" applyBorder="1"/>
    <xf numFmtId="0" fontId="25" fillId="0" borderId="0" xfId="44" applyNumberFormat="1" applyFont="1" applyBorder="1" applyAlignment="1">
      <alignment vertical="center"/>
    </xf>
    <xf numFmtId="0" fontId="25" fillId="0" borderId="9" xfId="44" applyNumberFormat="1" applyFont="1" applyBorder="1" applyAlignment="1">
      <alignment vertical="center"/>
    </xf>
    <xf numFmtId="0" fontId="5" fillId="0" borderId="14" xfId="44" applyFill="1" applyBorder="1" applyAlignment="1">
      <alignment horizontal="left" vertical="center"/>
    </xf>
    <xf numFmtId="0" fontId="5" fillId="0" borderId="14" xfId="44" applyFill="1" applyBorder="1" applyAlignment="1">
      <alignment horizontal="left" vertical="center" wrapText="1"/>
    </xf>
    <xf numFmtId="0" fontId="26" fillId="0" borderId="15" xfId="44" applyFont="1" applyBorder="1" applyAlignment="1">
      <alignment vertical="center"/>
    </xf>
    <xf numFmtId="0" fontId="5" fillId="0" borderId="14" xfId="44" applyFill="1" applyBorder="1" applyAlignment="1">
      <alignment horizontal="center" vertical="center"/>
    </xf>
    <xf numFmtId="0" fontId="5" fillId="0" borderId="0" xfId="44" applyFont="1"/>
    <xf numFmtId="0" fontId="9" fillId="0" borderId="0" xfId="44" applyFont="1" applyFill="1"/>
    <xf numFmtId="20" fontId="5" fillId="0" borderId="0" xfId="44" applyNumberFormat="1"/>
    <xf numFmtId="0" fontId="9" fillId="0" borderId="14" xfId="44" applyFont="1" applyFill="1" applyBorder="1" applyAlignment="1">
      <alignment horizontal="center" vertical="center" wrapText="1"/>
    </xf>
    <xf numFmtId="165" fontId="9" fillId="0" borderId="14" xfId="45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0" fontId="0" fillId="0" borderId="14" xfId="0" applyFill="1" applyBorder="1"/>
    <xf numFmtId="0" fontId="0" fillId="0" borderId="14" xfId="0" applyBorder="1"/>
    <xf numFmtId="0" fontId="0" fillId="0" borderId="14" xfId="0" applyBorder="1" applyAlignment="1">
      <alignment wrapText="1"/>
    </xf>
    <xf numFmtId="0" fontId="28" fillId="0" borderId="0" xfId="0" applyFont="1"/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4" xfId="44" applyFont="1" applyFill="1" applyBorder="1" applyAlignment="1">
      <alignment horizontal="center" vertical="center"/>
    </xf>
    <xf numFmtId="0" fontId="5" fillId="0" borderId="17" xfId="44" applyFill="1" applyBorder="1" applyAlignment="1">
      <alignment horizontal="left" vertical="center" wrapText="1"/>
    </xf>
    <xf numFmtId="0" fontId="5" fillId="0" borderId="0" xfId="44" applyFill="1" applyBorder="1" applyAlignment="1">
      <alignment horizontal="left" vertical="center" wrapText="1"/>
    </xf>
    <xf numFmtId="0" fontId="0" fillId="0" borderId="0" xfId="0"/>
    <xf numFmtId="0" fontId="26" fillId="0" borderId="0" xfId="0" applyFont="1" applyFill="1"/>
    <xf numFmtId="0" fontId="0" fillId="0" borderId="14" xfId="0" applyFill="1" applyBorder="1"/>
    <xf numFmtId="0" fontId="0" fillId="0" borderId="14" xfId="0" applyBorder="1"/>
    <xf numFmtId="0" fontId="0" fillId="0" borderId="14" xfId="0" applyBorder="1" applyAlignment="1">
      <alignment wrapText="1"/>
    </xf>
    <xf numFmtId="0" fontId="28" fillId="0" borderId="0" xfId="0" applyFont="1"/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3" fillId="0" borderId="14" xfId="44" applyNumberFormat="1" applyFont="1" applyFill="1" applyBorder="1"/>
    <xf numFmtId="0" fontId="3" fillId="0" borderId="14" xfId="44" applyFont="1" applyFill="1" applyBorder="1" applyAlignment="1">
      <alignment horizontal="center" vertical="center"/>
    </xf>
    <xf numFmtId="0" fontId="9" fillId="0" borderId="0" xfId="44" applyFont="1" applyFill="1" applyBorder="1" applyAlignment="1">
      <alignment horizontal="center" vertical="center"/>
    </xf>
    <xf numFmtId="0" fontId="9" fillId="0" borderId="0" xfId="44" applyFont="1" applyFill="1" applyBorder="1" applyAlignment="1">
      <alignment horizontal="center" vertical="center" wrapText="1"/>
    </xf>
    <xf numFmtId="165" fontId="9" fillId="0" borderId="0" xfId="45" applyNumberFormat="1" applyFont="1" applyFill="1" applyBorder="1" applyAlignment="1">
      <alignment horizontal="center" vertical="center" wrapText="1"/>
    </xf>
    <xf numFmtId="14" fontId="4" fillId="0" borderId="0" xfId="52" applyNumberFormat="1" applyAlignment="1">
      <alignment horizontal="center" vertical="center"/>
    </xf>
    <xf numFmtId="164" fontId="4" fillId="0" borderId="0" xfId="52" applyNumberFormat="1" applyAlignment="1">
      <alignment horizontal="center" vertical="center"/>
    </xf>
    <xf numFmtId="0" fontId="2" fillId="0" borderId="14" xfId="44" applyFont="1" applyFill="1" applyBorder="1" applyAlignment="1">
      <alignment horizontal="center" vertical="center"/>
    </xf>
    <xf numFmtId="14" fontId="2" fillId="0" borderId="14" xfId="44" applyNumberFormat="1" applyFont="1" applyFill="1" applyBorder="1"/>
    <xf numFmtId="0" fontId="1" fillId="0" borderId="0" xfId="44" applyFont="1" applyFill="1" applyBorder="1" applyAlignment="1">
      <alignment horizontal="left" vertical="center"/>
    </xf>
    <xf numFmtId="49" fontId="1" fillId="0" borderId="0" xfId="51" applyNumberFormat="1" applyFont="1" applyBorder="1" applyAlignment="1">
      <alignment horizontal="center" vertical="center"/>
    </xf>
    <xf numFmtId="14" fontId="4" fillId="0" borderId="0" xfId="55" applyNumberFormat="1" applyAlignment="1">
      <alignment horizontal="center" vertical="center"/>
    </xf>
    <xf numFmtId="21" fontId="4" fillId="0" borderId="0" xfId="55" applyNumberFormat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top"/>
    </xf>
    <xf numFmtId="3" fontId="31" fillId="0" borderId="0" xfId="0" applyNumberFormat="1" applyFont="1" applyFill="1" applyBorder="1" applyAlignment="1">
      <alignment horizontal="right" vertical="top"/>
    </xf>
    <xf numFmtId="0" fontId="32" fillId="0" borderId="0" xfId="44" applyFont="1"/>
    <xf numFmtId="167" fontId="31" fillId="0" borderId="0" xfId="0" applyNumberFormat="1" applyFont="1" applyFill="1" applyBorder="1" applyAlignment="1">
      <alignment horizontal="right" vertical="top"/>
    </xf>
    <xf numFmtId="0" fontId="9" fillId="0" borderId="14" xfId="44" applyFont="1" applyBorder="1" applyAlignment="1">
      <alignment horizontal="center" wrapText="1"/>
    </xf>
    <xf numFmtId="0" fontId="9" fillId="0" borderId="11" xfId="44" applyFont="1" applyFill="1" applyBorder="1" applyAlignment="1">
      <alignment horizontal="center" vertical="center" wrapText="1"/>
    </xf>
    <xf numFmtId="0" fontId="9" fillId="0" borderId="12" xfId="44" applyFont="1" applyFill="1" applyBorder="1" applyAlignment="1">
      <alignment horizontal="center" vertical="center" wrapText="1"/>
    </xf>
    <xf numFmtId="0" fontId="29" fillId="0" borderId="13" xfId="46" applyBorder="1" applyAlignment="1">
      <alignment horizontal="center" vertical="center" wrapText="1"/>
    </xf>
    <xf numFmtId="0" fontId="29" fillId="0" borderId="16" xfId="46" applyBorder="1" applyAlignment="1">
      <alignment horizontal="center" vertical="center" wrapText="1"/>
    </xf>
    <xf numFmtId="0" fontId="29" fillId="0" borderId="15" xfId="46" applyBorder="1" applyAlignment="1">
      <alignment horizontal="center" vertical="center" wrapText="1"/>
    </xf>
  </cellXfs>
  <cellStyles count="56">
    <cellStyle name="20% - 1. jelölőszín 2" xfId="21"/>
    <cellStyle name="20% - 2. jelölőszín 2" xfId="25"/>
    <cellStyle name="20% - 3. jelölőszín 2" xfId="29"/>
    <cellStyle name="20% - 4. jelölőszín 2" xfId="33"/>
    <cellStyle name="20% - 5. jelölőszín 2" xfId="37"/>
    <cellStyle name="20% - 6. jelölőszín 2" xfId="41"/>
    <cellStyle name="40% - 1. jelölőszín 2" xfId="22"/>
    <cellStyle name="40% - 2. jelölőszín 2" xfId="26"/>
    <cellStyle name="40% - 3. jelölőszín 2" xfId="30"/>
    <cellStyle name="40% - 4. jelölőszín 2" xfId="34"/>
    <cellStyle name="40% - 5. jelölőszín 2" xfId="38"/>
    <cellStyle name="40% - 6. jelölőszín 2" xfId="42"/>
    <cellStyle name="60% - 1. jelölőszín 2" xfId="23"/>
    <cellStyle name="60% - 2. jelölőszín 2" xfId="27"/>
    <cellStyle name="60% - 3. jelölőszín 2" xfId="31"/>
    <cellStyle name="60% - 4. jelölőszín 2" xfId="35"/>
    <cellStyle name="60% - 5. jelölőszín 2" xfId="39"/>
    <cellStyle name="60% - 6. jelölőszín 2" xfId="43"/>
    <cellStyle name="Bevitel 2" xfId="6"/>
    <cellStyle name="Cím 2" xfId="7"/>
    <cellStyle name="Címsor 1 2" xfId="5"/>
    <cellStyle name="Címsor 2 2" xfId="3"/>
    <cellStyle name="Címsor 3 2" xfId="1"/>
    <cellStyle name="Címsor 4 2" xfId="13"/>
    <cellStyle name="Ellenőrzőcella 2" xfId="15"/>
    <cellStyle name="Ezres 2" xfId="45"/>
    <cellStyle name="Ezres 2 2" xfId="54"/>
    <cellStyle name="Ezres 2 3" xfId="49"/>
    <cellStyle name="Figyelmeztetés 2" xfId="16"/>
    <cellStyle name="Hivatkozás" xfId="46" builtinId="8"/>
    <cellStyle name="Hivatkozott cella 2" xfId="14"/>
    <cellStyle name="Jegyzet 2" xfId="17"/>
    <cellStyle name="Jelölőszín (1) 2" xfId="20"/>
    <cellStyle name="Jelölőszín (2) 2" xfId="24"/>
    <cellStyle name="Jelölőszín (3) 2" xfId="28"/>
    <cellStyle name="Jelölőszín (4) 2" xfId="32"/>
    <cellStyle name="Jelölőszín (5) 2" xfId="36"/>
    <cellStyle name="Jelölőszín (6) 2" xfId="40"/>
    <cellStyle name="Jó 2" xfId="11"/>
    <cellStyle name="Kimenet 2" xfId="4"/>
    <cellStyle name="Magyarázó szöveg 2" xfId="18"/>
    <cellStyle name="Normál" xfId="0" builtinId="0"/>
    <cellStyle name="Normál 2" xfId="9"/>
    <cellStyle name="Normál 3" xfId="12"/>
    <cellStyle name="Normál 3 2" xfId="52"/>
    <cellStyle name="Normál 3 3" xfId="47"/>
    <cellStyle name="Normál 4" xfId="44"/>
    <cellStyle name="Normál 4 2" xfId="53"/>
    <cellStyle name="Normál 4 3" xfId="48"/>
    <cellStyle name="Normál 5" xfId="51"/>
    <cellStyle name="Normál 6" xfId="50"/>
    <cellStyle name="Normál 7" xfId="55"/>
    <cellStyle name="Összesen 2" xfId="19"/>
    <cellStyle name="Rossz 2" xfId="10"/>
    <cellStyle name="Semleges 2" xfId="8"/>
    <cellStyle name="Számítás 2" xfId="2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/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81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80</v>
      </c>
    </row>
    <row r="14" spans="1:4" ht="15" x14ac:dyDescent="0.2">
      <c r="A14" s="12" t="s">
        <v>25</v>
      </c>
      <c r="B14" s="15" t="s">
        <v>82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142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">
        <v>82</v>
      </c>
      <c r="B51" s="44">
        <v>43467.4375</v>
      </c>
      <c r="C51" s="45">
        <v>43467.4375</v>
      </c>
      <c r="D51" s="3">
        <v>99.998099999999994</v>
      </c>
      <c r="E51" s="3">
        <v>100.00190000000001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">
        <v>82</v>
      </c>
      <c r="B52" s="44">
        <v>43467.520833000002</v>
      </c>
      <c r="C52" s="45">
        <v>43467.520833000002</v>
      </c>
      <c r="D52" s="3">
        <v>99.998099999999994</v>
      </c>
      <c r="E52" s="3">
        <v>100.00190000000001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">
        <v>82</v>
      </c>
      <c r="B53" s="44">
        <v>43467.604166999998</v>
      </c>
      <c r="C53" s="45">
        <v>43467.604166999998</v>
      </c>
      <c r="D53" s="3">
        <v>99.998099999999994</v>
      </c>
      <c r="E53" s="3">
        <v>100.00190000000001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">
        <v>82</v>
      </c>
      <c r="B54" s="44">
        <v>43467.6875</v>
      </c>
      <c r="C54" s="45">
        <v>43467.6875</v>
      </c>
      <c r="D54" s="3">
        <v>99.998099999999994</v>
      </c>
      <c r="E54" s="3">
        <v>100.00190000000001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">
        <v>82</v>
      </c>
      <c r="B55" s="44">
        <v>43468.4375</v>
      </c>
      <c r="C55" s="45">
        <v>43468.4375</v>
      </c>
      <c r="D55" s="3">
        <v>99.998400000000004</v>
      </c>
      <c r="E55" s="3">
        <v>100.0016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82</v>
      </c>
      <c r="B56" s="44">
        <v>43468.520833000002</v>
      </c>
      <c r="C56" s="45">
        <v>43468.520833000002</v>
      </c>
      <c r="D56" s="3">
        <v>99.998400000000004</v>
      </c>
      <c r="E56" s="3">
        <v>100.0016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82</v>
      </c>
      <c r="B57" s="44">
        <v>43468.604166999998</v>
      </c>
      <c r="C57" s="45">
        <v>43468.604166999998</v>
      </c>
      <c r="D57" s="3">
        <v>99.998400000000004</v>
      </c>
      <c r="E57" s="3">
        <v>100.0016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82</v>
      </c>
      <c r="B58" s="44">
        <v>43468.6875</v>
      </c>
      <c r="C58" s="45">
        <v>43468.6875</v>
      </c>
      <c r="D58" s="3">
        <v>99.998400000000004</v>
      </c>
      <c r="E58" s="3">
        <v>100.0016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82</v>
      </c>
      <c r="B59" s="44">
        <v>43469.4375</v>
      </c>
      <c r="C59" s="45">
        <v>43469.4375</v>
      </c>
      <c r="D59" s="3">
        <v>99.998599999999996</v>
      </c>
      <c r="E59" s="3">
        <v>100.0014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82</v>
      </c>
      <c r="B60" s="44">
        <v>43469.520833000002</v>
      </c>
      <c r="C60" s="45">
        <v>43469.520833000002</v>
      </c>
      <c r="D60" s="3">
        <v>99.998599999999996</v>
      </c>
      <c r="E60" s="3">
        <v>100.0014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82</v>
      </c>
      <c r="B61" s="44">
        <v>43469.604166999998</v>
      </c>
      <c r="C61" s="45">
        <v>43469.604166999998</v>
      </c>
      <c r="D61" s="3">
        <v>99.998599999999996</v>
      </c>
      <c r="E61" s="3">
        <v>100.0014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82</v>
      </c>
      <c r="B62" s="44">
        <v>43469.6875</v>
      </c>
      <c r="C62" s="45">
        <v>43469.6875</v>
      </c>
      <c r="D62" s="3">
        <v>99.998599999999996</v>
      </c>
      <c r="E62" s="3">
        <v>100.0014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82</v>
      </c>
      <c r="B63" s="44">
        <v>43472.4375</v>
      </c>
      <c r="C63" s="45">
        <v>43472.4375</v>
      </c>
      <c r="D63" s="3">
        <v>99.999399999999994</v>
      </c>
      <c r="E63" s="3">
        <v>100.0005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82</v>
      </c>
      <c r="B64" s="44">
        <v>43472.520833000002</v>
      </c>
      <c r="C64" s="45">
        <v>43472.520833000002</v>
      </c>
      <c r="D64" s="3">
        <v>99.999399999999994</v>
      </c>
      <c r="E64" s="3">
        <v>100.0005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82</v>
      </c>
      <c r="B65" s="44">
        <v>43472.604166999998</v>
      </c>
      <c r="C65" s="45">
        <v>43472.604166999998</v>
      </c>
      <c r="D65" s="3">
        <v>99.999399999999994</v>
      </c>
      <c r="E65" s="3">
        <v>100.0005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82</v>
      </c>
      <c r="B66" s="44">
        <v>43472.6875</v>
      </c>
      <c r="C66" s="45">
        <v>43472.6875</v>
      </c>
      <c r="D66" s="3">
        <v>99.999399999999994</v>
      </c>
      <c r="E66" s="3">
        <v>100.0005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82</v>
      </c>
      <c r="B67" s="44">
        <v>43473.4375</v>
      </c>
      <c r="C67" s="45">
        <v>43473.4375</v>
      </c>
      <c r="D67" s="3">
        <v>99.999700000000004</v>
      </c>
      <c r="E67" s="3">
        <v>100.00020000000001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82</v>
      </c>
      <c r="B68" s="44">
        <v>43473.520833000002</v>
      </c>
      <c r="C68" s="45">
        <v>43473.520833000002</v>
      </c>
      <c r="D68" s="3">
        <v>99.999700000000004</v>
      </c>
      <c r="E68" s="3">
        <v>100.00020000000001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82</v>
      </c>
      <c r="B69" s="44">
        <v>43473.604166999998</v>
      </c>
      <c r="C69" s="45">
        <v>43473.604166999998</v>
      </c>
      <c r="D69" s="3">
        <v>99.999700000000004</v>
      </c>
      <c r="E69" s="3">
        <v>100.00020000000001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82</v>
      </c>
      <c r="B70" s="44">
        <v>43473.6875</v>
      </c>
      <c r="C70" s="45">
        <v>43473.6875</v>
      </c>
      <c r="D70" s="3">
        <v>99.999700000000004</v>
      </c>
      <c r="E70" s="3">
        <v>100.00020000000001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</sheetData>
  <sheetProtection algorithmName="SHA-512" hashValue="gnJ8hSjyB/fIcmypv9qMfK57OK+ceLssRzXFEq0imDu5jDlDoyYugAW9dVaPBRDiwZWIg7mtbvS2f//e8tiA7A==" saltValue="n2IuGcBq77EEc98BzH3FUg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108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105</v>
      </c>
    </row>
    <row r="14" spans="1:4" ht="15" x14ac:dyDescent="0.2">
      <c r="A14" s="12" t="s">
        <v>25</v>
      </c>
      <c r="B14" s="40" t="s">
        <v>106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HU0000522396</v>
      </c>
      <c r="B51" s="44">
        <v>43467.4375</v>
      </c>
      <c r="C51" s="45">
        <v>43467.4375</v>
      </c>
      <c r="D51" s="3">
        <v>99.975099999999998</v>
      </c>
      <c r="E51" s="3">
        <v>100.0249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HU0000522396</v>
      </c>
      <c r="B52" s="44">
        <v>43467.520833000002</v>
      </c>
      <c r="C52" s="45">
        <v>43467.520833000002</v>
      </c>
      <c r="D52" s="3">
        <v>99.975099999999998</v>
      </c>
      <c r="E52" s="3">
        <v>100.0249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HU0000522396</v>
      </c>
      <c r="B53" s="44">
        <v>43467.604166999998</v>
      </c>
      <c r="C53" s="45">
        <v>43467.604166999998</v>
      </c>
      <c r="D53" s="3">
        <v>99.975099999999998</v>
      </c>
      <c r="E53" s="3">
        <v>100.0249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HU0000522396</v>
      </c>
      <c r="B54" s="44">
        <v>43467.6875</v>
      </c>
      <c r="C54" s="45">
        <v>43467.6875</v>
      </c>
      <c r="D54" s="3">
        <v>99.975099999999998</v>
      </c>
      <c r="E54" s="3">
        <v>100.0249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HU0000522396</v>
      </c>
      <c r="B55" s="44">
        <v>43468.4375</v>
      </c>
      <c r="C55" s="45">
        <v>43468.4375</v>
      </c>
      <c r="D55" s="3">
        <v>99.975300000000004</v>
      </c>
      <c r="E55" s="3">
        <v>100.0247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HU0000522396</v>
      </c>
      <c r="B56" s="44">
        <v>43468.520833000002</v>
      </c>
      <c r="C56" s="45">
        <v>43468.520833000002</v>
      </c>
      <c r="D56" s="3">
        <v>99.975300000000004</v>
      </c>
      <c r="E56" s="3">
        <v>100.0247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HU0000522396</v>
      </c>
      <c r="B57" s="44">
        <v>43468.604166999998</v>
      </c>
      <c r="C57" s="45">
        <v>43468.604166999998</v>
      </c>
      <c r="D57" s="3">
        <v>99.975300000000004</v>
      </c>
      <c r="E57" s="3">
        <v>100.0247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HU0000522396</v>
      </c>
      <c r="B58" s="44">
        <v>43468.6875</v>
      </c>
      <c r="C58" s="45">
        <v>43468.6875</v>
      </c>
      <c r="D58" s="3">
        <v>99.975300000000004</v>
      </c>
      <c r="E58" s="3">
        <v>100.0247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HU0000522396</v>
      </c>
      <c r="B59" s="44">
        <v>43469.4375</v>
      </c>
      <c r="C59" s="45">
        <v>43469.4375</v>
      </c>
      <c r="D59" s="3">
        <v>99.9756</v>
      </c>
      <c r="E59" s="3">
        <v>100.0244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HU0000522396</v>
      </c>
      <c r="B60" s="44">
        <v>43469.520833000002</v>
      </c>
      <c r="C60" s="45">
        <v>43469.520833000002</v>
      </c>
      <c r="D60" s="3">
        <v>99.9756</v>
      </c>
      <c r="E60" s="3">
        <v>100.0244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HU0000522396</v>
      </c>
      <c r="B61" s="44">
        <v>43469.604166999998</v>
      </c>
      <c r="C61" s="45">
        <v>43469.604166999998</v>
      </c>
      <c r="D61" s="3">
        <v>99.9756</v>
      </c>
      <c r="E61" s="3">
        <v>100.0244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HU0000522396</v>
      </c>
      <c r="B62" s="44">
        <v>43469.6875</v>
      </c>
      <c r="C62" s="45">
        <v>43469.6875</v>
      </c>
      <c r="D62" s="3">
        <v>99.9756</v>
      </c>
      <c r="E62" s="3">
        <v>100.0244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HU0000522396</v>
      </c>
      <c r="B63" s="44">
        <v>43472.4375</v>
      </c>
      <c r="C63" s="45">
        <v>43472.4375</v>
      </c>
      <c r="D63" s="3">
        <v>99.974100000000007</v>
      </c>
      <c r="E63" s="3">
        <v>100.02119999999999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HU0000522396</v>
      </c>
      <c r="B64" s="44">
        <v>43472.520833000002</v>
      </c>
      <c r="C64" s="45">
        <v>43472.520833000002</v>
      </c>
      <c r="D64" s="3">
        <v>99.974100000000007</v>
      </c>
      <c r="E64" s="3">
        <v>100.02119999999999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HU0000522396</v>
      </c>
      <c r="B65" s="44">
        <v>43472.604166999998</v>
      </c>
      <c r="C65" s="45">
        <v>43472.604166999998</v>
      </c>
      <c r="D65" s="3">
        <v>99.974100000000007</v>
      </c>
      <c r="E65" s="3">
        <v>100.02119999999999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HU0000522396</v>
      </c>
      <c r="B66" s="44">
        <v>43472.6875</v>
      </c>
      <c r="C66" s="45">
        <v>43472.6875</v>
      </c>
      <c r="D66" s="3">
        <v>99.974100000000007</v>
      </c>
      <c r="E66" s="3">
        <v>100.02119999999999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HU0000522396</v>
      </c>
      <c r="B67" s="44">
        <v>43473.4375</v>
      </c>
      <c r="C67" s="45">
        <v>43473.4375</v>
      </c>
      <c r="D67" s="3">
        <v>99.974400000000003</v>
      </c>
      <c r="E67" s="3">
        <v>100.021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HU0000522396</v>
      </c>
      <c r="B68" s="44">
        <v>43473.520833000002</v>
      </c>
      <c r="C68" s="45">
        <v>43473.520833000002</v>
      </c>
      <c r="D68" s="3">
        <v>99.974400000000003</v>
      </c>
      <c r="E68" s="3">
        <v>100.021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HU0000522396</v>
      </c>
      <c r="B69" s="44">
        <v>43473.604166999998</v>
      </c>
      <c r="C69" s="45">
        <v>43473.604166999998</v>
      </c>
      <c r="D69" s="3">
        <v>99.974400000000003</v>
      </c>
      <c r="E69" s="3">
        <v>100.021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HU0000522396</v>
      </c>
      <c r="B70" s="44">
        <v>43473.6875</v>
      </c>
      <c r="C70" s="45">
        <v>43473.6875</v>
      </c>
      <c r="D70" s="3">
        <v>99.974400000000003</v>
      </c>
      <c r="E70" s="3">
        <v>100.021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HU0000522396</v>
      </c>
      <c r="B71" s="44">
        <v>43474.4375</v>
      </c>
      <c r="C71" s="45">
        <v>43474.4375</v>
      </c>
      <c r="D71" s="3">
        <v>99.977000000000004</v>
      </c>
      <c r="E71" s="3">
        <v>100.023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HU0000522396</v>
      </c>
      <c r="B72" s="44">
        <v>43474.520833000002</v>
      </c>
      <c r="C72" s="45">
        <v>43474.520833000002</v>
      </c>
      <c r="D72" s="3">
        <v>99.977000000000004</v>
      </c>
      <c r="E72" s="3">
        <v>100.023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HU0000522396</v>
      </c>
      <c r="B73" s="44">
        <v>43474.604166999998</v>
      </c>
      <c r="C73" s="45">
        <v>43474.604166999998</v>
      </c>
      <c r="D73" s="3">
        <v>99.977000000000004</v>
      </c>
      <c r="E73" s="3">
        <v>100.023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HU0000522396</v>
      </c>
      <c r="B74" s="44">
        <v>43474.6875</v>
      </c>
      <c r="C74" s="45">
        <v>43474.6875</v>
      </c>
      <c r="D74" s="3">
        <v>99.977000000000004</v>
      </c>
      <c r="E74" s="3">
        <v>100.023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HU0000522396</v>
      </c>
      <c r="B75" s="44">
        <v>43475.4375</v>
      </c>
      <c r="C75" s="45">
        <v>43475.4375</v>
      </c>
      <c r="D75" s="3">
        <v>99.974999999999994</v>
      </c>
      <c r="E75" s="3">
        <v>100.0205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HU0000522396</v>
      </c>
      <c r="B76" s="44">
        <v>43475.520833000002</v>
      </c>
      <c r="C76" s="45">
        <v>43475.520833000002</v>
      </c>
      <c r="D76" s="3">
        <v>99.974999999999994</v>
      </c>
      <c r="E76" s="3">
        <v>100.0205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HU0000522396</v>
      </c>
      <c r="B77" s="44">
        <v>43475.604166999998</v>
      </c>
      <c r="C77" s="45">
        <v>43475.604166999998</v>
      </c>
      <c r="D77" s="3">
        <v>99.974999999999994</v>
      </c>
      <c r="E77" s="3">
        <v>100.0205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HU0000522396</v>
      </c>
      <c r="B78" s="44">
        <v>43475.6875</v>
      </c>
      <c r="C78" s="45">
        <v>43475.6875</v>
      </c>
      <c r="D78" s="3">
        <v>99.974999999999994</v>
      </c>
      <c r="E78" s="3">
        <v>100.0205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HU0000522396</v>
      </c>
      <c r="B79" s="44">
        <v>43476.4375</v>
      </c>
      <c r="C79" s="45">
        <v>43476.4375</v>
      </c>
      <c r="D79" s="3">
        <v>99.977500000000006</v>
      </c>
      <c r="E79" s="3">
        <v>100.02249999999999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HU0000522396</v>
      </c>
      <c r="B80" s="44">
        <v>43476.520833000002</v>
      </c>
      <c r="C80" s="45">
        <v>43476.520833000002</v>
      </c>
      <c r="D80" s="3">
        <v>99.977500000000006</v>
      </c>
      <c r="E80" s="3">
        <v>100.02249999999999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HU0000522396</v>
      </c>
      <c r="B81" s="44">
        <v>43476.604166999998</v>
      </c>
      <c r="C81" s="45">
        <v>43476.604166999998</v>
      </c>
      <c r="D81" s="3">
        <v>99.977500000000006</v>
      </c>
      <c r="E81" s="3">
        <v>100.02249999999999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HU0000522396</v>
      </c>
      <c r="B82" s="44">
        <v>43476.6875</v>
      </c>
      <c r="C82" s="45">
        <v>43476.6875</v>
      </c>
      <c r="D82" s="3">
        <v>99.977500000000006</v>
      </c>
      <c r="E82" s="3">
        <v>100.02249999999999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HU0000522396</v>
      </c>
      <c r="B83" s="44">
        <v>43479.4375</v>
      </c>
      <c r="C83" s="45">
        <v>43479.4375</v>
      </c>
      <c r="D83" s="3">
        <v>99.976200000000006</v>
      </c>
      <c r="E83" s="3">
        <v>100.01949999999999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HU0000522396</v>
      </c>
      <c r="B84" s="44">
        <v>43479.520833000002</v>
      </c>
      <c r="C84" s="45">
        <v>43479.520833000002</v>
      </c>
      <c r="D84" s="3">
        <v>99.976200000000006</v>
      </c>
      <c r="E84" s="3">
        <v>100.01949999999999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HU0000522396</v>
      </c>
      <c r="B85" s="44">
        <v>43479.604166999998</v>
      </c>
      <c r="C85" s="45">
        <v>43479.604166999998</v>
      </c>
      <c r="D85" s="3">
        <v>99.976200000000006</v>
      </c>
      <c r="E85" s="3">
        <v>100.01949999999999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HU0000522396</v>
      </c>
      <c r="B86" s="44">
        <v>43479.6875</v>
      </c>
      <c r="C86" s="45">
        <v>43479.6875</v>
      </c>
      <c r="D86" s="3">
        <v>99.976200000000006</v>
      </c>
      <c r="E86" s="3">
        <v>100.01949999999999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HU0000522396</v>
      </c>
      <c r="B87" s="44">
        <v>43480.4375</v>
      </c>
      <c r="C87" s="45">
        <v>43480.4375</v>
      </c>
      <c r="D87" s="3">
        <v>99.976500000000001</v>
      </c>
      <c r="E87" s="3">
        <v>100.0192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HU0000522396</v>
      </c>
      <c r="B88" s="44">
        <v>43480.520833000002</v>
      </c>
      <c r="C88" s="45">
        <v>43480.520833000002</v>
      </c>
      <c r="D88" s="3">
        <v>99.976500000000001</v>
      </c>
      <c r="E88" s="3">
        <v>100.0192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HU0000522396</v>
      </c>
      <c r="B89" s="44">
        <v>43480.604166999998</v>
      </c>
      <c r="C89" s="45">
        <v>43480.604166999998</v>
      </c>
      <c r="D89" s="3">
        <v>99.976500000000001</v>
      </c>
      <c r="E89" s="3">
        <v>100.0192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HU0000522396</v>
      </c>
      <c r="B90" s="44">
        <v>43480.6875</v>
      </c>
      <c r="C90" s="45">
        <v>43480.6875</v>
      </c>
      <c r="D90" s="3">
        <v>99.976500000000001</v>
      </c>
      <c r="E90" s="3">
        <v>100.0192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HU0000522396</v>
      </c>
      <c r="B91" s="44">
        <v>43481.4375</v>
      </c>
      <c r="C91" s="45">
        <v>43481.4375</v>
      </c>
      <c r="D91" s="3">
        <v>99.978899999999996</v>
      </c>
      <c r="E91" s="3">
        <v>100.0211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HU0000522396</v>
      </c>
      <c r="B92" s="44">
        <v>43481.520833000002</v>
      </c>
      <c r="C92" s="45">
        <v>43481.520833000002</v>
      </c>
      <c r="D92" s="3">
        <v>99.978899999999996</v>
      </c>
      <c r="E92" s="3">
        <v>100.0211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HU0000522396</v>
      </c>
      <c r="B93" s="44">
        <v>43481.604166999998</v>
      </c>
      <c r="C93" s="45">
        <v>43481.604166999998</v>
      </c>
      <c r="D93" s="3">
        <v>99.978899999999996</v>
      </c>
      <c r="E93" s="3">
        <v>100.0211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HU0000522396</v>
      </c>
      <c r="B94" s="44">
        <v>43481.6875</v>
      </c>
      <c r="C94" s="45">
        <v>43481.6875</v>
      </c>
      <c r="D94" s="3">
        <v>99.978899999999996</v>
      </c>
      <c r="E94" s="3">
        <v>100.0211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HU0000522396</v>
      </c>
      <c r="B95" s="44">
        <v>43482.4375</v>
      </c>
      <c r="C95" s="45">
        <v>43482.4375</v>
      </c>
      <c r="D95" s="3">
        <v>99.958399999999997</v>
      </c>
      <c r="E95" s="3">
        <v>100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HU0000522396</v>
      </c>
      <c r="B96" s="44">
        <v>43482.520833000002</v>
      </c>
      <c r="C96" s="45">
        <v>43482.520833000002</v>
      </c>
      <c r="D96" s="3">
        <v>99.958399999999997</v>
      </c>
      <c r="E96" s="3">
        <v>100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HU0000522396</v>
      </c>
      <c r="B97" s="44">
        <v>43482.604166999998</v>
      </c>
      <c r="C97" s="45">
        <v>43482.604166999998</v>
      </c>
      <c r="D97" s="3">
        <v>99.958399999999997</v>
      </c>
      <c r="E97" s="3">
        <v>100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HU0000522396</v>
      </c>
      <c r="B98" s="44">
        <v>43482.6875</v>
      </c>
      <c r="C98" s="45">
        <v>43482.6875</v>
      </c>
      <c r="D98" s="3">
        <v>99.958399999999997</v>
      </c>
      <c r="E98" s="3">
        <v>100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HU0000522396</v>
      </c>
      <c r="B99" s="44">
        <v>43483.4375</v>
      </c>
      <c r="C99" s="45">
        <v>43483.4375</v>
      </c>
      <c r="D99" s="3">
        <v>99.9589</v>
      </c>
      <c r="E99" s="3">
        <v>100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HU0000522396</v>
      </c>
      <c r="B100" s="44">
        <v>43483.520833000002</v>
      </c>
      <c r="C100" s="45">
        <v>43483.520833000002</v>
      </c>
      <c r="D100" s="3">
        <v>99.9589</v>
      </c>
      <c r="E100" s="3">
        <v>100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HU0000522396</v>
      </c>
      <c r="B101" s="44">
        <v>43483.604166999998</v>
      </c>
      <c r="C101" s="45">
        <v>43483.604166999998</v>
      </c>
      <c r="D101" s="3">
        <v>99.9589</v>
      </c>
      <c r="E101" s="3">
        <v>100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HU0000522396</v>
      </c>
      <c r="B102" s="44">
        <v>43483.6875</v>
      </c>
      <c r="C102" s="45">
        <v>43483.6875</v>
      </c>
      <c r="D102" s="3">
        <v>99.9589</v>
      </c>
      <c r="E102" s="3">
        <v>100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HU0000522396</v>
      </c>
      <c r="B103" s="44">
        <v>43486.4375</v>
      </c>
      <c r="C103" s="45">
        <v>43486.4375</v>
      </c>
      <c r="D103" s="3">
        <v>99.962500000000006</v>
      </c>
      <c r="E103" s="3">
        <v>100.002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HU0000522396</v>
      </c>
      <c r="B104" s="44">
        <v>43486.520833000002</v>
      </c>
      <c r="C104" s="45">
        <v>43486.520833000002</v>
      </c>
      <c r="D104" s="3">
        <v>99.962500000000006</v>
      </c>
      <c r="E104" s="3">
        <v>100.002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HU0000522396</v>
      </c>
      <c r="B105" s="44">
        <v>43486.604166999998</v>
      </c>
      <c r="C105" s="45">
        <v>43486.604166999998</v>
      </c>
      <c r="D105" s="3">
        <v>99.962500000000006</v>
      </c>
      <c r="E105" s="3">
        <v>100.002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HU0000522396</v>
      </c>
      <c r="B106" s="44">
        <v>43486.6875</v>
      </c>
      <c r="C106" s="45">
        <v>43486.6875</v>
      </c>
      <c r="D106" s="3">
        <v>99.962500000000006</v>
      </c>
      <c r="E106" s="3">
        <v>100.002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HU0000522396</v>
      </c>
      <c r="B107" s="44">
        <v>43487.4375</v>
      </c>
      <c r="C107" s="45">
        <v>43487.4375</v>
      </c>
      <c r="D107" s="3">
        <v>99.965000000000003</v>
      </c>
      <c r="E107" s="3">
        <v>100.0039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HU0000522396</v>
      </c>
      <c r="B108" s="44">
        <v>43487.520833000002</v>
      </c>
      <c r="C108" s="45">
        <v>43487.520833000002</v>
      </c>
      <c r="D108" s="3">
        <v>99.965000000000003</v>
      </c>
      <c r="E108" s="3">
        <v>100.0039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HU0000522396</v>
      </c>
      <c r="B109" s="44">
        <v>43487.604166999998</v>
      </c>
      <c r="C109" s="45">
        <v>43487.604166999998</v>
      </c>
      <c r="D109" s="3">
        <v>99.965000000000003</v>
      </c>
      <c r="E109" s="3">
        <v>100.0039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HU0000522396</v>
      </c>
      <c r="B110" s="44">
        <v>43487.6875</v>
      </c>
      <c r="C110" s="45">
        <v>43487.6875</v>
      </c>
      <c r="D110" s="3">
        <v>99.965000000000003</v>
      </c>
      <c r="E110" s="3">
        <v>100.0039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HU0000522396</v>
      </c>
      <c r="B111" s="44">
        <v>43488.4375</v>
      </c>
      <c r="C111" s="45">
        <v>43488.4375</v>
      </c>
      <c r="D111" s="3">
        <v>99.965500000000006</v>
      </c>
      <c r="E111" s="3">
        <v>100.0038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HU0000522396</v>
      </c>
      <c r="B112" s="44">
        <v>43488.520833000002</v>
      </c>
      <c r="C112" s="45">
        <v>43488.520833000002</v>
      </c>
      <c r="D112" s="3">
        <v>99.965500000000006</v>
      </c>
      <c r="E112" s="3">
        <v>100.0038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HU0000522396</v>
      </c>
      <c r="B113" s="44">
        <v>43488.604166999998</v>
      </c>
      <c r="C113" s="45">
        <v>43488.604166999998</v>
      </c>
      <c r="D113" s="3">
        <v>99.965500000000006</v>
      </c>
      <c r="E113" s="3">
        <v>100.0038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HU0000522396</v>
      </c>
      <c r="B114" s="44">
        <v>43488.6875</v>
      </c>
      <c r="C114" s="45">
        <v>43488.6875</v>
      </c>
      <c r="D114" s="3">
        <v>99.965500000000006</v>
      </c>
      <c r="E114" s="3">
        <v>100.0038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HU0000522396</v>
      </c>
      <c r="B115" s="44">
        <v>43489.4375</v>
      </c>
      <c r="C115" s="45">
        <v>43489.4375</v>
      </c>
      <c r="D115" s="3">
        <v>99.965999999999994</v>
      </c>
      <c r="E115" s="3">
        <v>100.0038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9" si="1">+$B$14</f>
        <v>HU0000522396</v>
      </c>
      <c r="B116" s="44">
        <v>43489.520833000002</v>
      </c>
      <c r="C116" s="45">
        <v>43489.520833000002</v>
      </c>
      <c r="D116" s="3">
        <v>99.965999999999994</v>
      </c>
      <c r="E116" s="3">
        <v>100.0038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HU0000522396</v>
      </c>
      <c r="B117" s="44">
        <v>43489.604166999998</v>
      </c>
      <c r="C117" s="45">
        <v>43489.604166999998</v>
      </c>
      <c r="D117" s="3">
        <v>99.965999999999994</v>
      </c>
      <c r="E117" s="3">
        <v>100.0038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HU0000522396</v>
      </c>
      <c r="B118" s="44">
        <v>43489.6875</v>
      </c>
      <c r="C118" s="45">
        <v>43489.6875</v>
      </c>
      <c r="D118" s="3">
        <v>99.965999999999994</v>
      </c>
      <c r="E118" s="3">
        <v>100.0038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HU0000522396</v>
      </c>
      <c r="B119" s="44">
        <v>43490.4375</v>
      </c>
      <c r="C119" s="45">
        <v>43490.4375</v>
      </c>
      <c r="D119" s="3">
        <v>99.966499999999996</v>
      </c>
      <c r="E119" s="3">
        <v>100.00369999999999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HU0000522396</v>
      </c>
      <c r="B120" s="44">
        <v>43490.520833000002</v>
      </c>
      <c r="C120" s="45">
        <v>43490.520833000002</v>
      </c>
      <c r="D120" s="3">
        <v>99.966499999999996</v>
      </c>
      <c r="E120" s="3">
        <v>100.00369999999999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HU0000522396</v>
      </c>
      <c r="B121" s="44">
        <v>43490.604166999998</v>
      </c>
      <c r="C121" s="45">
        <v>43490.604166999998</v>
      </c>
      <c r="D121" s="3">
        <v>99.966499999999996</v>
      </c>
      <c r="E121" s="3">
        <v>100.00369999999999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HU0000522396</v>
      </c>
      <c r="B122" s="44">
        <v>43490.6875</v>
      </c>
      <c r="C122" s="45">
        <v>43490.6875</v>
      </c>
      <c r="D122" s="3">
        <v>99.966499999999996</v>
      </c>
      <c r="E122" s="3">
        <v>100.00369999999999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HU0000522396</v>
      </c>
      <c r="B123" s="44">
        <v>43493.4375</v>
      </c>
      <c r="C123" s="45">
        <v>43493.4375</v>
      </c>
      <c r="D123" s="3">
        <v>99.968000000000004</v>
      </c>
      <c r="E123" s="3">
        <v>100.00360000000001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HU0000522396</v>
      </c>
      <c r="B124" s="44">
        <v>43493.520833000002</v>
      </c>
      <c r="C124" s="45">
        <v>43493.520833000002</v>
      </c>
      <c r="D124" s="3">
        <v>99.968000000000004</v>
      </c>
      <c r="E124" s="3">
        <v>100.00360000000001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HU0000522396</v>
      </c>
      <c r="B125" s="44">
        <v>43493.604166999998</v>
      </c>
      <c r="C125" s="45">
        <v>43493.604166999998</v>
      </c>
      <c r="D125" s="3">
        <v>99.968000000000004</v>
      </c>
      <c r="E125" s="3">
        <v>100.00360000000001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HU0000522396</v>
      </c>
      <c r="B126" s="44">
        <v>43493.6875</v>
      </c>
      <c r="C126" s="45">
        <v>43493.6875</v>
      </c>
      <c r="D126" s="3">
        <v>99.968000000000004</v>
      </c>
      <c r="E126" s="3">
        <v>100.00360000000001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HU0000522396</v>
      </c>
      <c r="B127" s="44">
        <v>43494.4375</v>
      </c>
      <c r="C127" s="45">
        <v>43494.4375</v>
      </c>
      <c r="D127" s="3">
        <v>99.968400000000003</v>
      </c>
      <c r="E127" s="3">
        <v>100.0035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HU0000522396</v>
      </c>
      <c r="B128" s="44">
        <v>43494.520833000002</v>
      </c>
      <c r="C128" s="45">
        <v>43494.520833000002</v>
      </c>
      <c r="D128" s="3">
        <v>99.968400000000003</v>
      </c>
      <c r="E128" s="3">
        <v>100.0035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HU0000522396</v>
      </c>
      <c r="B129" s="44">
        <v>43494.604166999998</v>
      </c>
      <c r="C129" s="45">
        <v>43494.604166999998</v>
      </c>
      <c r="D129" s="3">
        <v>99.968400000000003</v>
      </c>
      <c r="E129" s="3">
        <v>100.0035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HU0000522396</v>
      </c>
      <c r="B130" s="44">
        <v>43494.6875</v>
      </c>
      <c r="C130" s="45">
        <v>43494.6875</v>
      </c>
      <c r="D130" s="3">
        <v>99.968400000000003</v>
      </c>
      <c r="E130" s="3">
        <v>100.0035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HU0000522396</v>
      </c>
      <c r="B131" s="44">
        <v>43495.4375</v>
      </c>
      <c r="C131" s="45">
        <v>43495.4375</v>
      </c>
      <c r="D131" s="3">
        <v>99.968900000000005</v>
      </c>
      <c r="E131" s="3">
        <v>100.0035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HU0000522396</v>
      </c>
      <c r="B132" s="44">
        <v>43495.520833000002</v>
      </c>
      <c r="C132" s="45">
        <v>43495.520833000002</v>
      </c>
      <c r="D132" s="3">
        <v>99.968900000000005</v>
      </c>
      <c r="E132" s="3">
        <v>100.0035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HU0000522396</v>
      </c>
      <c r="B133" s="44">
        <v>43495.604166999998</v>
      </c>
      <c r="C133" s="45">
        <v>43495.604166999998</v>
      </c>
      <c r="D133" s="3">
        <v>99.968900000000005</v>
      </c>
      <c r="E133" s="3">
        <v>100.0035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HU0000522396</v>
      </c>
      <c r="B134" s="44">
        <v>43495.6875</v>
      </c>
      <c r="C134" s="45">
        <v>43495.6875</v>
      </c>
      <c r="D134" s="3">
        <v>99.968900000000005</v>
      </c>
      <c r="E134" s="3">
        <v>100.0035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HU0000522396</v>
      </c>
      <c r="B135" s="44">
        <v>43496.4375</v>
      </c>
      <c r="C135" s="45">
        <v>43496.4375</v>
      </c>
      <c r="D135" s="3">
        <v>99.969399999999993</v>
      </c>
      <c r="E135" s="3">
        <v>100.0034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HU0000522396</v>
      </c>
      <c r="B136" s="44">
        <v>43496.520833000002</v>
      </c>
      <c r="C136" s="45">
        <v>43496.520833000002</v>
      </c>
      <c r="D136" s="3">
        <v>99.969399999999993</v>
      </c>
      <c r="E136" s="3">
        <v>100.0034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HU0000522396</v>
      </c>
      <c r="B137" s="44">
        <v>43496.604166999998</v>
      </c>
      <c r="C137" s="45">
        <v>43496.604166999998</v>
      </c>
      <c r="D137" s="3">
        <v>99.969399999999993</v>
      </c>
      <c r="E137" s="3">
        <v>100.0034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HU0000522396</v>
      </c>
      <c r="B138" s="44">
        <v>43496.6875</v>
      </c>
      <c r="C138" s="45">
        <v>43496.6875</v>
      </c>
      <c r="D138" s="3">
        <v>99.969399999999993</v>
      </c>
      <c r="E138" s="3">
        <v>100.0034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HU0000522396</v>
      </c>
      <c r="B139" s="44">
        <v>43497.4375</v>
      </c>
      <c r="C139" s="45">
        <v>43497.4375</v>
      </c>
      <c r="D139" s="3">
        <v>99.969899999999996</v>
      </c>
      <c r="E139" s="3">
        <v>100.0033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HU0000522396</v>
      </c>
      <c r="B140" s="44">
        <v>43497.520833000002</v>
      </c>
      <c r="C140" s="45">
        <v>43497.520833000002</v>
      </c>
      <c r="D140" s="3">
        <v>99.969899999999996</v>
      </c>
      <c r="E140" s="3">
        <v>100.0033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HU0000522396</v>
      </c>
      <c r="B141" s="44">
        <v>43497.604166999998</v>
      </c>
      <c r="C141" s="45">
        <v>43497.604166999998</v>
      </c>
      <c r="D141" s="3">
        <v>99.969899999999996</v>
      </c>
      <c r="E141" s="3">
        <v>100.0033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HU0000522396</v>
      </c>
      <c r="B142" s="44">
        <v>43497.6875</v>
      </c>
      <c r="C142" s="45">
        <v>43497.6875</v>
      </c>
      <c r="D142" s="3">
        <v>99.969899999999996</v>
      </c>
      <c r="E142" s="3">
        <v>100.0033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HU0000522396</v>
      </c>
      <c r="B143" s="44">
        <v>43500.4375</v>
      </c>
      <c r="C143" s="45">
        <v>43500.4375</v>
      </c>
      <c r="D143" s="3">
        <v>99.971400000000003</v>
      </c>
      <c r="E143" s="3">
        <v>100.00320000000001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HU0000522396</v>
      </c>
      <c r="B144" s="44">
        <v>43500.520833000002</v>
      </c>
      <c r="C144" s="45">
        <v>43500.520833000002</v>
      </c>
      <c r="D144" s="3">
        <v>99.971400000000003</v>
      </c>
      <c r="E144" s="3">
        <v>100.00320000000001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HU0000522396</v>
      </c>
      <c r="B145" s="44">
        <v>43500.604166999998</v>
      </c>
      <c r="C145" s="45">
        <v>43500.604166999998</v>
      </c>
      <c r="D145" s="3">
        <v>99.971400000000003</v>
      </c>
      <c r="E145" s="3">
        <v>100.00320000000001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HU0000522396</v>
      </c>
      <c r="B146" s="44">
        <v>43500.6875</v>
      </c>
      <c r="C146" s="45">
        <v>43500.6875</v>
      </c>
      <c r="D146" s="3">
        <v>99.971400000000003</v>
      </c>
      <c r="E146" s="3">
        <v>100.00320000000001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HU0000522396</v>
      </c>
      <c r="B147" s="44">
        <v>43501.4375</v>
      </c>
      <c r="C147" s="45">
        <v>43501.4375</v>
      </c>
      <c r="D147" s="3">
        <v>99.971900000000005</v>
      </c>
      <c r="E147" s="3">
        <v>100.0031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HU0000522396</v>
      </c>
      <c r="B148" s="44">
        <v>43501.520833000002</v>
      </c>
      <c r="C148" s="45">
        <v>43501.520833000002</v>
      </c>
      <c r="D148" s="3">
        <v>99.971900000000005</v>
      </c>
      <c r="E148" s="3">
        <v>100.0031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HU0000522396</v>
      </c>
      <c r="B149" s="44">
        <v>43501.604166999998</v>
      </c>
      <c r="C149" s="45">
        <v>43501.604166999998</v>
      </c>
      <c r="D149" s="3">
        <v>99.971900000000005</v>
      </c>
      <c r="E149" s="3">
        <v>100.0031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HU0000522396</v>
      </c>
      <c r="B150" s="44">
        <v>43501.6875</v>
      </c>
      <c r="C150" s="45">
        <v>43501.6875</v>
      </c>
      <c r="D150" s="3">
        <v>99.971900000000005</v>
      </c>
      <c r="E150" s="3">
        <v>100.0031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HU0000522396</v>
      </c>
      <c r="B151" s="44">
        <v>43502.4375</v>
      </c>
      <c r="C151" s="45">
        <v>43502.4375</v>
      </c>
      <c r="D151" s="3">
        <v>99.972399999999993</v>
      </c>
      <c r="E151" s="3">
        <v>100.0031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HU0000522396</v>
      </c>
      <c r="B152" s="44">
        <v>43502.520833000002</v>
      </c>
      <c r="C152" s="45">
        <v>43502.520833000002</v>
      </c>
      <c r="D152" s="3">
        <v>99.972399999999993</v>
      </c>
      <c r="E152" s="3">
        <v>100.0031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HU0000522396</v>
      </c>
      <c r="B153" s="44">
        <v>43502.604166999998</v>
      </c>
      <c r="C153" s="45">
        <v>43502.604166999998</v>
      </c>
      <c r="D153" s="3">
        <v>99.972399999999993</v>
      </c>
      <c r="E153" s="3">
        <v>100.0031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HU0000522396</v>
      </c>
      <c r="B154" s="44">
        <v>43502.6875</v>
      </c>
      <c r="C154" s="45">
        <v>43502.6875</v>
      </c>
      <c r="D154" s="3">
        <v>99.972399999999993</v>
      </c>
      <c r="E154" s="3">
        <v>100.0031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HU0000522396</v>
      </c>
      <c r="B155" s="44">
        <v>43503.4375</v>
      </c>
      <c r="C155" s="45">
        <v>43503.4375</v>
      </c>
      <c r="D155" s="3">
        <v>99.972899999999996</v>
      </c>
      <c r="E155" s="3">
        <v>100.003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HU0000522396</v>
      </c>
      <c r="B156" s="44">
        <v>43503.520833000002</v>
      </c>
      <c r="C156" s="45">
        <v>43503.520833000002</v>
      </c>
      <c r="D156" s="3">
        <v>99.972899999999996</v>
      </c>
      <c r="E156" s="3">
        <v>100.003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HU0000522396</v>
      </c>
      <c r="B157" s="44">
        <v>43503.604166999998</v>
      </c>
      <c r="C157" s="45">
        <v>43503.604166999998</v>
      </c>
      <c r="D157" s="3">
        <v>99.972899999999996</v>
      </c>
      <c r="E157" s="3">
        <v>100.003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HU0000522396</v>
      </c>
      <c r="B158" s="44">
        <v>43503.6875</v>
      </c>
      <c r="C158" s="45">
        <v>43503.6875</v>
      </c>
      <c r="D158" s="3">
        <v>99.972899999999996</v>
      </c>
      <c r="E158" s="3">
        <v>100.003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HU0000522396</v>
      </c>
      <c r="B159" s="44">
        <v>43504.4375</v>
      </c>
      <c r="C159" s="45">
        <v>43504.4375</v>
      </c>
      <c r="D159" s="3">
        <v>99.973399999999998</v>
      </c>
      <c r="E159" s="3">
        <v>100.003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HU0000522396</v>
      </c>
      <c r="B160" s="44">
        <v>43504.520833000002</v>
      </c>
      <c r="C160" s="45">
        <v>43504.520833000002</v>
      </c>
      <c r="D160" s="3">
        <v>99.973399999999998</v>
      </c>
      <c r="E160" s="3">
        <v>100.003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HU0000522396</v>
      </c>
      <c r="B161" s="44">
        <v>43504.604166999998</v>
      </c>
      <c r="C161" s="45">
        <v>43504.604166999998</v>
      </c>
      <c r="D161" s="3">
        <v>99.973399999999998</v>
      </c>
      <c r="E161" s="3">
        <v>100.003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HU0000522396</v>
      </c>
      <c r="B162" s="44">
        <v>43504.6875</v>
      </c>
      <c r="C162" s="45">
        <v>43504.6875</v>
      </c>
      <c r="D162" s="3">
        <v>99.973399999999998</v>
      </c>
      <c r="E162" s="3">
        <v>100.003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HU0000522396</v>
      </c>
      <c r="B163" s="44">
        <v>43507.4375</v>
      </c>
      <c r="C163" s="45">
        <v>43507.4375</v>
      </c>
      <c r="D163" s="3">
        <v>99.977599999999995</v>
      </c>
      <c r="E163" s="3">
        <v>100.0056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HU0000522396</v>
      </c>
      <c r="B164" s="44">
        <v>43507.520833000002</v>
      </c>
      <c r="C164" s="45">
        <v>43507.520833000002</v>
      </c>
      <c r="D164" s="3">
        <v>99.977599999999995</v>
      </c>
      <c r="E164" s="3">
        <v>100.0056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HU0000522396</v>
      </c>
      <c r="B165" s="44">
        <v>43507.604166999998</v>
      </c>
      <c r="C165" s="45">
        <v>43507.604166999998</v>
      </c>
      <c r="D165" s="3">
        <v>99.977599999999995</v>
      </c>
      <c r="E165" s="3">
        <v>100.0056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HU0000522396</v>
      </c>
      <c r="B166" s="44">
        <v>43507.6875</v>
      </c>
      <c r="C166" s="45">
        <v>43507.6875</v>
      </c>
      <c r="D166" s="3">
        <v>99.977599999999995</v>
      </c>
      <c r="E166" s="3">
        <v>100.0056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HU0000522396</v>
      </c>
      <c r="B167" s="44">
        <v>43508.4375</v>
      </c>
      <c r="C167" s="45">
        <v>43508.4375</v>
      </c>
      <c r="D167" s="3">
        <v>99.978099999999998</v>
      </c>
      <c r="E167" s="3">
        <v>100.0055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HU0000522396</v>
      </c>
      <c r="B168" s="44">
        <v>43508.520833000002</v>
      </c>
      <c r="C168" s="45">
        <v>43508.520833000002</v>
      </c>
      <c r="D168" s="3">
        <v>99.978099999999998</v>
      </c>
      <c r="E168" s="3">
        <v>100.0055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HU0000522396</v>
      </c>
      <c r="B169" s="44">
        <v>43508.604166999998</v>
      </c>
      <c r="C169" s="45">
        <v>43508.604166999998</v>
      </c>
      <c r="D169" s="3">
        <v>99.978099999999998</v>
      </c>
      <c r="E169" s="3">
        <v>100.0055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HU0000522396</v>
      </c>
      <c r="B170" s="44">
        <v>43508.6875</v>
      </c>
      <c r="C170" s="45">
        <v>43508.6875</v>
      </c>
      <c r="D170" s="3">
        <v>99.978099999999998</v>
      </c>
      <c r="E170" s="3">
        <v>100.0055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HU0000522396</v>
      </c>
      <c r="B171" s="44">
        <v>43509.4375</v>
      </c>
      <c r="C171" s="45">
        <v>43509.4375</v>
      </c>
      <c r="D171" s="3">
        <v>99.977199999999996</v>
      </c>
      <c r="E171" s="3">
        <v>100.004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HU0000522396</v>
      </c>
      <c r="B172" s="44">
        <v>43509.520833000002</v>
      </c>
      <c r="C172" s="45">
        <v>43509.520833000002</v>
      </c>
      <c r="D172" s="3">
        <v>99.977199999999996</v>
      </c>
      <c r="E172" s="3">
        <v>100.004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HU0000522396</v>
      </c>
      <c r="B173" s="44">
        <v>43509.604166999998</v>
      </c>
      <c r="C173" s="45">
        <v>43509.604166999998</v>
      </c>
      <c r="D173" s="3">
        <v>99.977199999999996</v>
      </c>
      <c r="E173" s="3">
        <v>100.004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HU0000522396</v>
      </c>
      <c r="B174" s="44">
        <v>43509.6875</v>
      </c>
      <c r="C174" s="45">
        <v>43509.6875</v>
      </c>
      <c r="D174" s="3">
        <v>99.977199999999996</v>
      </c>
      <c r="E174" s="3">
        <v>100.004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HU0000522396</v>
      </c>
      <c r="B175" s="44">
        <v>43510.4375</v>
      </c>
      <c r="C175" s="45">
        <v>43510.4375</v>
      </c>
      <c r="D175" s="3">
        <v>99.977599999999995</v>
      </c>
      <c r="E175" s="3">
        <v>100.0039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HU0000522396</v>
      </c>
      <c r="B176" s="44">
        <v>43510.520833000002</v>
      </c>
      <c r="C176" s="45">
        <v>43510.520833000002</v>
      </c>
      <c r="D176" s="3">
        <v>99.977599999999995</v>
      </c>
      <c r="E176" s="3">
        <v>100.0039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HU0000522396</v>
      </c>
      <c r="B177" s="44">
        <v>43510.604166999998</v>
      </c>
      <c r="C177" s="45">
        <v>43510.604166999998</v>
      </c>
      <c r="D177" s="3">
        <v>99.977599999999995</v>
      </c>
      <c r="E177" s="3">
        <v>100.0039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HU0000522396</v>
      </c>
      <c r="B178" s="44">
        <v>43510.6875</v>
      </c>
      <c r="C178" s="45">
        <v>43510.6875</v>
      </c>
      <c r="D178" s="3">
        <v>99.977599999999995</v>
      </c>
      <c r="E178" s="3">
        <v>100.0039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1"/>
        <v>HU0000522396</v>
      </c>
      <c r="B179" s="44">
        <v>43511.4375</v>
      </c>
      <c r="C179" s="45">
        <v>43511.4375</v>
      </c>
      <c r="D179" s="3">
        <v>99.978099999999998</v>
      </c>
      <c r="E179" s="3">
        <v>100.0039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ref="A180:A243" si="2">+$B$14</f>
        <v>HU0000522396</v>
      </c>
      <c r="B180" s="44">
        <v>43511.520833000002</v>
      </c>
      <c r="C180" s="45">
        <v>43511.520833000002</v>
      </c>
      <c r="D180" s="3">
        <v>99.978099999999998</v>
      </c>
      <c r="E180" s="3">
        <v>100.0039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HU0000522396</v>
      </c>
      <c r="B181" s="44">
        <v>43511.604166999998</v>
      </c>
      <c r="C181" s="45">
        <v>43511.604166999998</v>
      </c>
      <c r="D181" s="3">
        <v>99.978099999999998</v>
      </c>
      <c r="E181" s="3">
        <v>100.0039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2"/>
        <v>HU0000522396</v>
      </c>
      <c r="B182" s="44">
        <v>43511.6875</v>
      </c>
      <c r="C182" s="45">
        <v>43511.6875</v>
      </c>
      <c r="D182" s="3">
        <v>99.978099999999998</v>
      </c>
      <c r="E182" s="3">
        <v>100.0039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2"/>
        <v>HU0000522396</v>
      </c>
      <c r="B183" s="44">
        <v>43514.4375</v>
      </c>
      <c r="C183" s="45">
        <v>43514.4375</v>
      </c>
      <c r="D183" s="3">
        <v>99.980699999999999</v>
      </c>
      <c r="E183" s="3">
        <v>100.0048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2"/>
        <v>HU0000522396</v>
      </c>
      <c r="B184" s="44">
        <v>43514.520833000002</v>
      </c>
      <c r="C184" s="45">
        <v>43514.520833000002</v>
      </c>
      <c r="D184" s="3">
        <v>99.980699999999999</v>
      </c>
      <c r="E184" s="3">
        <v>100.0048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2"/>
        <v>HU0000522396</v>
      </c>
      <c r="B185" s="44">
        <v>43514.604166999998</v>
      </c>
      <c r="C185" s="45">
        <v>43514.604166999998</v>
      </c>
      <c r="D185" s="3">
        <v>99.980699999999999</v>
      </c>
      <c r="E185" s="3">
        <v>100.0048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2"/>
        <v>HU0000522396</v>
      </c>
      <c r="B186" s="44">
        <v>43514.6875</v>
      </c>
      <c r="C186" s="45">
        <v>43514.6875</v>
      </c>
      <c r="D186" s="3">
        <v>99.980699999999999</v>
      </c>
      <c r="E186" s="3">
        <v>100.0048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2"/>
        <v>HU0000522396</v>
      </c>
      <c r="B187" s="44">
        <v>43515.4375</v>
      </c>
      <c r="C187" s="45">
        <v>43515.4375</v>
      </c>
      <c r="D187" s="3">
        <v>99.981200000000001</v>
      </c>
      <c r="E187" s="3">
        <v>100.0047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2"/>
        <v>HU0000522396</v>
      </c>
      <c r="B188" s="44">
        <v>43515.520833000002</v>
      </c>
      <c r="C188" s="45">
        <v>43515.520833000002</v>
      </c>
      <c r="D188" s="3">
        <v>99.981200000000001</v>
      </c>
      <c r="E188" s="3">
        <v>100.0047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2"/>
        <v>HU0000522396</v>
      </c>
      <c r="B189" s="44">
        <v>43515.604166999998</v>
      </c>
      <c r="C189" s="45">
        <v>43515.604166999998</v>
      </c>
      <c r="D189" s="3">
        <v>99.981200000000001</v>
      </c>
      <c r="E189" s="3">
        <v>100.0047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2"/>
        <v>HU0000522396</v>
      </c>
      <c r="B190" s="44">
        <v>43515.6875</v>
      </c>
      <c r="C190" s="45">
        <v>43515.6875</v>
      </c>
      <c r="D190" s="3">
        <v>99.981200000000001</v>
      </c>
      <c r="E190" s="3">
        <v>100.0047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2"/>
        <v>HU0000522396</v>
      </c>
      <c r="B191" s="44">
        <v>43516.4375</v>
      </c>
      <c r="C191" s="45">
        <v>43516.4375</v>
      </c>
      <c r="D191" s="3">
        <v>99.972399999999993</v>
      </c>
      <c r="E191" s="3">
        <v>99.995400000000004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2"/>
        <v>HU0000522396</v>
      </c>
      <c r="B192" s="44">
        <v>43516.520833000002</v>
      </c>
      <c r="C192" s="45">
        <v>43516.520833000002</v>
      </c>
      <c r="D192" s="3">
        <v>99.972399999999993</v>
      </c>
      <c r="E192" s="3">
        <v>99.995400000000004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2"/>
        <v>HU0000522396</v>
      </c>
      <c r="B193" s="44">
        <v>43516.604166999998</v>
      </c>
      <c r="C193" s="45">
        <v>43516.604166999998</v>
      </c>
      <c r="D193" s="3">
        <v>99.972399999999993</v>
      </c>
      <c r="E193" s="3">
        <v>99.995400000000004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2"/>
        <v>HU0000522396</v>
      </c>
      <c r="B194" s="44">
        <v>43516.6875</v>
      </c>
      <c r="C194" s="45">
        <v>43516.6875</v>
      </c>
      <c r="D194" s="3">
        <v>99.972399999999993</v>
      </c>
      <c r="E194" s="3">
        <v>99.995400000000004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2"/>
        <v>HU0000522396</v>
      </c>
      <c r="B195" s="44">
        <v>43517.4375</v>
      </c>
      <c r="C195" s="45">
        <v>43517.4375</v>
      </c>
      <c r="D195" s="3">
        <v>99.974199999999996</v>
      </c>
      <c r="E195" s="3">
        <v>99.996600000000001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2"/>
        <v>HU0000522396</v>
      </c>
      <c r="B196" s="44">
        <v>43517.520833000002</v>
      </c>
      <c r="C196" s="45">
        <v>43517.520833000002</v>
      </c>
      <c r="D196" s="3">
        <v>99.974199999999996</v>
      </c>
      <c r="E196" s="3">
        <v>99.996600000000001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2"/>
        <v>HU0000522396</v>
      </c>
      <c r="B197" s="44">
        <v>43517.604166999998</v>
      </c>
      <c r="C197" s="45">
        <v>43517.604166999998</v>
      </c>
      <c r="D197" s="3">
        <v>99.974199999999996</v>
      </c>
      <c r="E197" s="3">
        <v>99.996600000000001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2"/>
        <v>HU0000522396</v>
      </c>
      <c r="B198" s="44">
        <v>43517.6875</v>
      </c>
      <c r="C198" s="45">
        <v>43517.6875</v>
      </c>
      <c r="D198" s="3">
        <v>99.974199999999996</v>
      </c>
      <c r="E198" s="3">
        <v>99.996600000000001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2"/>
        <v>HU0000522396</v>
      </c>
      <c r="B199" s="44">
        <v>43518.4375</v>
      </c>
      <c r="C199" s="45">
        <v>43518.4375</v>
      </c>
      <c r="D199" s="3">
        <v>99.974800000000002</v>
      </c>
      <c r="E199" s="3">
        <v>99.996700000000004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2"/>
        <v>HU0000522396</v>
      </c>
      <c r="B200" s="44">
        <v>43518.520833000002</v>
      </c>
      <c r="C200" s="45">
        <v>43518.520833000002</v>
      </c>
      <c r="D200" s="3">
        <v>99.974800000000002</v>
      </c>
      <c r="E200" s="3">
        <v>99.996700000000004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2"/>
        <v>HU0000522396</v>
      </c>
      <c r="B201" s="44">
        <v>43518.604166999998</v>
      </c>
      <c r="C201" s="45">
        <v>43518.604166999998</v>
      </c>
      <c r="D201" s="3">
        <v>99.974800000000002</v>
      </c>
      <c r="E201" s="3">
        <v>99.996700000000004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2"/>
        <v>HU0000522396</v>
      </c>
      <c r="B202" s="44">
        <v>43518.6875</v>
      </c>
      <c r="C202" s="45">
        <v>43518.6875</v>
      </c>
      <c r="D202" s="3">
        <v>99.974800000000002</v>
      </c>
      <c r="E202" s="3">
        <v>99.996700000000004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2"/>
        <v>HU0000522396</v>
      </c>
      <c r="B203" s="44">
        <v>43521.4375</v>
      </c>
      <c r="C203" s="45">
        <v>43521.4375</v>
      </c>
      <c r="D203" s="3">
        <v>99.975700000000003</v>
      </c>
      <c r="E203" s="3">
        <v>99.995900000000006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2"/>
        <v>HU0000522396</v>
      </c>
      <c r="B204" s="44">
        <v>43521.520833000002</v>
      </c>
      <c r="C204" s="45">
        <v>43521.520833000002</v>
      </c>
      <c r="D204" s="3">
        <v>99.975700000000003</v>
      </c>
      <c r="E204" s="3">
        <v>99.995900000000006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2"/>
        <v>HU0000522396</v>
      </c>
      <c r="B205" s="44">
        <v>43521.604166999998</v>
      </c>
      <c r="C205" s="45">
        <v>43521.604166999998</v>
      </c>
      <c r="D205" s="3">
        <v>99.975700000000003</v>
      </c>
      <c r="E205" s="3">
        <v>99.995900000000006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2"/>
        <v>HU0000522396</v>
      </c>
      <c r="B206" s="44">
        <v>43521.6875</v>
      </c>
      <c r="C206" s="45">
        <v>43521.6875</v>
      </c>
      <c r="D206" s="3">
        <v>99.975700000000003</v>
      </c>
      <c r="E206" s="3">
        <v>99.995900000000006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2"/>
        <v>HU0000522396</v>
      </c>
      <c r="B207" s="44">
        <v>43522.4375</v>
      </c>
      <c r="C207" s="45">
        <v>43522.4375</v>
      </c>
      <c r="D207" s="3">
        <v>99.9773</v>
      </c>
      <c r="E207" s="3">
        <v>99.997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2"/>
        <v>HU0000522396</v>
      </c>
      <c r="B208" s="44">
        <v>43522.520833000002</v>
      </c>
      <c r="C208" s="45">
        <v>43522.520833000002</v>
      </c>
      <c r="D208" s="3">
        <v>99.9773</v>
      </c>
      <c r="E208" s="3">
        <v>99.997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2"/>
        <v>HU0000522396</v>
      </c>
      <c r="B209" s="44">
        <v>43522.604166999998</v>
      </c>
      <c r="C209" s="45">
        <v>43522.604166999998</v>
      </c>
      <c r="D209" s="3">
        <v>99.9773</v>
      </c>
      <c r="E209" s="3">
        <v>99.997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2"/>
        <v>HU0000522396</v>
      </c>
      <c r="B210" s="44">
        <v>43522.6875</v>
      </c>
      <c r="C210" s="45">
        <v>43522.6875</v>
      </c>
      <c r="D210" s="3">
        <v>99.9773</v>
      </c>
      <c r="E210" s="3">
        <v>99.997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2"/>
        <v>HU0000522396</v>
      </c>
      <c r="B211" s="44">
        <v>43523.4375</v>
      </c>
      <c r="C211" s="45">
        <v>43523.4375</v>
      </c>
      <c r="D211" s="3">
        <v>99.978899999999996</v>
      </c>
      <c r="E211" s="3">
        <v>99.998099999999994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2"/>
        <v>HU0000522396</v>
      </c>
      <c r="B212" s="44">
        <v>43523.520833000002</v>
      </c>
      <c r="C212" s="45">
        <v>43523.520833000002</v>
      </c>
      <c r="D212" s="3">
        <v>99.978899999999996</v>
      </c>
      <c r="E212" s="3">
        <v>99.998099999999994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2"/>
        <v>HU0000522396</v>
      </c>
      <c r="B213" s="44">
        <v>43523.604166999998</v>
      </c>
      <c r="C213" s="45">
        <v>43523.604166999998</v>
      </c>
      <c r="D213" s="3">
        <v>99.978899999999996</v>
      </c>
      <c r="E213" s="3">
        <v>99.998099999999994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2"/>
        <v>HU0000522396</v>
      </c>
      <c r="B214" s="44">
        <v>43523.6875</v>
      </c>
      <c r="C214" s="45">
        <v>43523.6875</v>
      </c>
      <c r="D214" s="3">
        <v>99.978899999999996</v>
      </c>
      <c r="E214" s="3">
        <v>99.998099999999994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2"/>
        <v>HU0000522396</v>
      </c>
      <c r="B215" s="44">
        <v>43524.4375</v>
      </c>
      <c r="C215" s="45">
        <v>43524.4375</v>
      </c>
      <c r="D215" s="3">
        <v>99.980400000000003</v>
      </c>
      <c r="E215" s="3">
        <v>99.999099999999999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2"/>
        <v>HU0000522396</v>
      </c>
      <c r="B216" s="44">
        <v>43524.520833000002</v>
      </c>
      <c r="C216" s="45">
        <v>43524.520833000002</v>
      </c>
      <c r="D216" s="3">
        <v>99.980400000000003</v>
      </c>
      <c r="E216" s="3">
        <v>99.999099999999999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2"/>
        <v>HU0000522396</v>
      </c>
      <c r="B217" s="44">
        <v>43524.604166999998</v>
      </c>
      <c r="C217" s="45">
        <v>43524.604166999998</v>
      </c>
      <c r="D217" s="3">
        <v>99.980400000000003</v>
      </c>
      <c r="E217" s="3">
        <v>99.999099999999999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2"/>
        <v>HU0000522396</v>
      </c>
      <c r="B218" s="44">
        <v>43524.6875</v>
      </c>
      <c r="C218" s="45">
        <v>43524.6875</v>
      </c>
      <c r="D218" s="3">
        <v>99.980400000000003</v>
      </c>
      <c r="E218" s="3">
        <v>99.999099999999999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tr">
        <f t="shared" si="2"/>
        <v>HU0000522396</v>
      </c>
      <c r="B219" s="44">
        <v>43525.4375</v>
      </c>
      <c r="C219" s="45">
        <v>43525.4375</v>
      </c>
      <c r="D219" s="3">
        <v>99.980099999999993</v>
      </c>
      <c r="E219" s="3">
        <v>99.998199999999997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tr">
        <f t="shared" si="2"/>
        <v>HU0000522396</v>
      </c>
      <c r="B220" s="44">
        <v>43525.520833000002</v>
      </c>
      <c r="C220" s="45">
        <v>43525.520833000002</v>
      </c>
      <c r="D220" s="3">
        <v>99.980099999999993</v>
      </c>
      <c r="E220" s="3">
        <v>99.998199999999997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tr">
        <f t="shared" si="2"/>
        <v>HU0000522396</v>
      </c>
      <c r="B221" s="44">
        <v>43525.604166999998</v>
      </c>
      <c r="C221" s="45">
        <v>43525.604166999998</v>
      </c>
      <c r="D221" s="3">
        <v>99.980099999999993</v>
      </c>
      <c r="E221" s="3">
        <v>99.998199999999997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tr">
        <f t="shared" si="2"/>
        <v>HU0000522396</v>
      </c>
      <c r="B222" s="44">
        <v>43525.6875</v>
      </c>
      <c r="C222" s="45">
        <v>43525.6875</v>
      </c>
      <c r="D222" s="3">
        <v>99.980099999999993</v>
      </c>
      <c r="E222" s="3">
        <v>99.998199999999997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tr">
        <f t="shared" si="2"/>
        <v>HU0000522396</v>
      </c>
      <c r="B223" s="44">
        <v>43528.4375</v>
      </c>
      <c r="C223" s="45">
        <v>43528.4375</v>
      </c>
      <c r="D223" s="3">
        <v>99.981899999999996</v>
      </c>
      <c r="E223" s="3">
        <v>99.998400000000004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tr">
        <f t="shared" si="2"/>
        <v>HU0000522396</v>
      </c>
      <c r="B224" s="44">
        <v>43528.520833000002</v>
      </c>
      <c r="C224" s="45">
        <v>43528.520833000002</v>
      </c>
      <c r="D224" s="3">
        <v>99.981899999999996</v>
      </c>
      <c r="E224" s="3">
        <v>99.998400000000004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tr">
        <f t="shared" si="2"/>
        <v>HU0000522396</v>
      </c>
      <c r="B225" s="44">
        <v>43528.604166999998</v>
      </c>
      <c r="C225" s="45">
        <v>43528.604166999998</v>
      </c>
      <c r="D225" s="3">
        <v>99.981899999999996</v>
      </c>
      <c r="E225" s="3">
        <v>99.998400000000004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tr">
        <f t="shared" si="2"/>
        <v>HU0000522396</v>
      </c>
      <c r="B226" s="44">
        <v>43528.6875</v>
      </c>
      <c r="C226" s="45">
        <v>43528.6875</v>
      </c>
      <c r="D226" s="3">
        <v>99.981899999999996</v>
      </c>
      <c r="E226" s="3">
        <v>99.998400000000004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tr">
        <f t="shared" si="2"/>
        <v>HU0000522396</v>
      </c>
      <c r="B227" s="44">
        <v>43529.4375</v>
      </c>
      <c r="C227" s="45">
        <v>43529.4375</v>
      </c>
      <c r="D227" s="3">
        <v>99.982500000000002</v>
      </c>
      <c r="E227" s="3">
        <v>99.998400000000004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tr">
        <f t="shared" si="2"/>
        <v>HU0000522396</v>
      </c>
      <c r="B228" s="44">
        <v>43529.520833000002</v>
      </c>
      <c r="C228" s="45">
        <v>43529.520833000002</v>
      </c>
      <c r="D228" s="3">
        <v>99.982500000000002</v>
      </c>
      <c r="E228" s="3">
        <v>99.998400000000004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tr">
        <f t="shared" si="2"/>
        <v>HU0000522396</v>
      </c>
      <c r="B229" s="44">
        <v>43529.604166999998</v>
      </c>
      <c r="C229" s="45">
        <v>43529.604166999998</v>
      </c>
      <c r="D229" s="3">
        <v>99.982500000000002</v>
      </c>
      <c r="E229" s="3">
        <v>99.998400000000004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tr">
        <f t="shared" si="2"/>
        <v>HU0000522396</v>
      </c>
      <c r="B230" s="44">
        <v>43529.6875</v>
      </c>
      <c r="C230" s="45">
        <v>43529.6875</v>
      </c>
      <c r="D230" s="3">
        <v>99.982500000000002</v>
      </c>
      <c r="E230" s="3">
        <v>99.998400000000004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tr">
        <f t="shared" si="2"/>
        <v>HU0000522396</v>
      </c>
      <c r="B231" s="44">
        <v>43530.4375</v>
      </c>
      <c r="C231" s="45">
        <v>43530.4375</v>
      </c>
      <c r="D231" s="3">
        <v>99.983099999999993</v>
      </c>
      <c r="E231" s="3">
        <v>99.998500000000007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tr">
        <f t="shared" si="2"/>
        <v>HU0000522396</v>
      </c>
      <c r="B232" s="44">
        <v>43530.520833000002</v>
      </c>
      <c r="C232" s="45">
        <v>43530.520833000002</v>
      </c>
      <c r="D232" s="3">
        <v>99.983099999999993</v>
      </c>
      <c r="E232" s="3">
        <v>99.998500000000007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tr">
        <f t="shared" si="2"/>
        <v>HU0000522396</v>
      </c>
      <c r="B233" s="44">
        <v>43530.604166999998</v>
      </c>
      <c r="C233" s="45">
        <v>43530.604166999998</v>
      </c>
      <c r="D233" s="3">
        <v>99.983099999999993</v>
      </c>
      <c r="E233" s="3">
        <v>99.998500000000007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tr">
        <f t="shared" si="2"/>
        <v>HU0000522396</v>
      </c>
      <c r="B234" s="44">
        <v>43530.6875</v>
      </c>
      <c r="C234" s="45">
        <v>43530.6875</v>
      </c>
      <c r="D234" s="3">
        <v>99.983099999999993</v>
      </c>
      <c r="E234" s="3">
        <v>99.998500000000007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tr">
        <f t="shared" si="2"/>
        <v>HU0000522396</v>
      </c>
      <c r="B235" s="44">
        <v>43531.4375</v>
      </c>
      <c r="C235" s="45">
        <v>43531.4375</v>
      </c>
      <c r="D235" s="3">
        <v>99.983699999999999</v>
      </c>
      <c r="E235" s="3">
        <v>99.998500000000007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tr">
        <f t="shared" si="2"/>
        <v>HU0000522396</v>
      </c>
      <c r="B236" s="44">
        <v>43531.520833000002</v>
      </c>
      <c r="C236" s="45">
        <v>43531.520833000002</v>
      </c>
      <c r="D236" s="3">
        <v>99.983699999999999</v>
      </c>
      <c r="E236" s="3">
        <v>99.998500000000007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tr">
        <f t="shared" si="2"/>
        <v>HU0000522396</v>
      </c>
      <c r="B237" s="44">
        <v>43531.604166999998</v>
      </c>
      <c r="C237" s="45">
        <v>43531.604166999998</v>
      </c>
      <c r="D237" s="3">
        <v>99.983699999999999</v>
      </c>
      <c r="E237" s="3">
        <v>99.998500000000007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tr">
        <f t="shared" si="2"/>
        <v>HU0000522396</v>
      </c>
      <c r="B238" s="44">
        <v>43531.6875</v>
      </c>
      <c r="C238" s="45">
        <v>43531.6875</v>
      </c>
      <c r="D238" s="3">
        <v>99.983699999999999</v>
      </c>
      <c r="E238" s="3">
        <v>99.998500000000007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tr">
        <f t="shared" si="2"/>
        <v>HU0000522396</v>
      </c>
      <c r="B239" s="44">
        <v>43532.4375</v>
      </c>
      <c r="C239" s="45">
        <v>43532.4375</v>
      </c>
      <c r="D239" s="3">
        <v>99.987200000000001</v>
      </c>
      <c r="E239" s="3">
        <v>100.0014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tr">
        <f t="shared" si="2"/>
        <v>HU0000522396</v>
      </c>
      <c r="B240" s="44">
        <v>43532.520833000002</v>
      </c>
      <c r="C240" s="45">
        <v>43532.520833000002</v>
      </c>
      <c r="D240" s="3">
        <v>99.987200000000001</v>
      </c>
      <c r="E240" s="3">
        <v>100.0014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tr">
        <f t="shared" si="2"/>
        <v>HU0000522396</v>
      </c>
      <c r="B241" s="44">
        <v>43532.604166999998</v>
      </c>
      <c r="C241" s="45">
        <v>43532.604166999998</v>
      </c>
      <c r="D241" s="3">
        <v>99.987200000000001</v>
      </c>
      <c r="E241" s="3">
        <v>100.0014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tr">
        <f t="shared" si="2"/>
        <v>HU0000522396</v>
      </c>
      <c r="B242" s="44">
        <v>43532.6875</v>
      </c>
      <c r="C242" s="45">
        <v>43532.6875</v>
      </c>
      <c r="D242" s="3">
        <v>99.987200000000001</v>
      </c>
      <c r="E242" s="3">
        <v>100.0014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tr">
        <f t="shared" si="2"/>
        <v>HU0000522396</v>
      </c>
      <c r="B243" s="44">
        <v>43535.4375</v>
      </c>
      <c r="C243" s="45">
        <v>43535.4375</v>
      </c>
      <c r="D243" s="3">
        <v>99.9893</v>
      </c>
      <c r="E243" s="3">
        <v>100.00190000000001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tr">
        <f t="shared" ref="A244:A298" si="3">+$B$14</f>
        <v>HU0000522396</v>
      </c>
      <c r="B244" s="44">
        <v>43535.520833000002</v>
      </c>
      <c r="C244" s="45">
        <v>43535.520833000002</v>
      </c>
      <c r="D244" s="3">
        <v>99.9893</v>
      </c>
      <c r="E244" s="3">
        <v>100.00190000000001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tr">
        <f t="shared" si="3"/>
        <v>HU0000522396</v>
      </c>
      <c r="B245" s="44">
        <v>43535.604166999998</v>
      </c>
      <c r="C245" s="45">
        <v>43535.604166999998</v>
      </c>
      <c r="D245" s="3">
        <v>99.9893</v>
      </c>
      <c r="E245" s="3">
        <v>100.00190000000001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tr">
        <f t="shared" si="3"/>
        <v>HU0000522396</v>
      </c>
      <c r="B246" s="44">
        <v>43535.6875</v>
      </c>
      <c r="C246" s="45">
        <v>43535.6875</v>
      </c>
      <c r="D246" s="3">
        <v>99.9893</v>
      </c>
      <c r="E246" s="3">
        <v>100.00190000000001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tr">
        <f t="shared" si="3"/>
        <v>HU0000522396</v>
      </c>
      <c r="B247" s="44">
        <v>43536.4375</v>
      </c>
      <c r="C247" s="45">
        <v>43536.4375</v>
      </c>
      <c r="D247" s="3">
        <v>99.989199999999997</v>
      </c>
      <c r="E247" s="3">
        <v>100.0012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tr">
        <f t="shared" si="3"/>
        <v>HU0000522396</v>
      </c>
      <c r="B248" s="44">
        <v>43536.520833000002</v>
      </c>
      <c r="C248" s="45">
        <v>43536.520833000002</v>
      </c>
      <c r="D248" s="3">
        <v>99.989199999999997</v>
      </c>
      <c r="E248" s="3">
        <v>100.0012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tr">
        <f t="shared" si="3"/>
        <v>HU0000522396</v>
      </c>
      <c r="B249" s="44">
        <v>43536.604166999998</v>
      </c>
      <c r="C249" s="45">
        <v>43536.604166999998</v>
      </c>
      <c r="D249" s="3">
        <v>99.989199999999997</v>
      </c>
      <c r="E249" s="3">
        <v>100.0012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tr">
        <f t="shared" si="3"/>
        <v>HU0000522396</v>
      </c>
      <c r="B250" s="44">
        <v>43536.6875</v>
      </c>
      <c r="C250" s="45">
        <v>43536.6875</v>
      </c>
      <c r="D250" s="3">
        <v>99.989199999999997</v>
      </c>
      <c r="E250" s="3">
        <v>100.0012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tr">
        <f t="shared" si="3"/>
        <v>HU0000522396</v>
      </c>
      <c r="B251" s="44">
        <v>43537.4375</v>
      </c>
      <c r="C251" s="45">
        <v>43537.4375</v>
      </c>
      <c r="D251" s="3">
        <v>99.989599999999996</v>
      </c>
      <c r="E251" s="3">
        <v>100.0012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tr">
        <f t="shared" si="3"/>
        <v>HU0000522396</v>
      </c>
      <c r="B252" s="44">
        <v>43537.520833000002</v>
      </c>
      <c r="C252" s="45">
        <v>43537.520833000002</v>
      </c>
      <c r="D252" s="3">
        <v>99.989599999999996</v>
      </c>
      <c r="E252" s="3">
        <v>100.0012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tr">
        <f t="shared" si="3"/>
        <v>HU0000522396</v>
      </c>
      <c r="B253" s="44">
        <v>43537.604166999998</v>
      </c>
      <c r="C253" s="45">
        <v>43537.604166999998</v>
      </c>
      <c r="D253" s="3">
        <v>99.989599999999996</v>
      </c>
      <c r="E253" s="3">
        <v>100.0012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tr">
        <f t="shared" si="3"/>
        <v>HU0000522396</v>
      </c>
      <c r="B254" s="44">
        <v>43537.6875</v>
      </c>
      <c r="C254" s="45">
        <v>43537.6875</v>
      </c>
      <c r="D254" s="3">
        <v>99.989599999999996</v>
      </c>
      <c r="E254" s="3">
        <v>100.0012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tr">
        <f t="shared" si="3"/>
        <v>HU0000522396</v>
      </c>
      <c r="B255" s="44">
        <v>43538.4375</v>
      </c>
      <c r="C255" s="45">
        <v>43538.4375</v>
      </c>
      <c r="D255" s="3">
        <v>99.990099999999998</v>
      </c>
      <c r="E255" s="3">
        <v>100.00109999999999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tr">
        <f t="shared" si="3"/>
        <v>HU0000522396</v>
      </c>
      <c r="B256" s="44">
        <v>43538.520833000002</v>
      </c>
      <c r="C256" s="45">
        <v>43538.520833000002</v>
      </c>
      <c r="D256" s="3">
        <v>99.990099999999998</v>
      </c>
      <c r="E256" s="3">
        <v>100.00109999999999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tr">
        <f t="shared" si="3"/>
        <v>HU0000522396</v>
      </c>
      <c r="B257" s="44">
        <v>43538.604166999998</v>
      </c>
      <c r="C257" s="45">
        <v>43538.604166999998</v>
      </c>
      <c r="D257" s="3">
        <v>99.990099999999998</v>
      </c>
      <c r="E257" s="3">
        <v>100.00109999999999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tr">
        <f t="shared" si="3"/>
        <v>HU0000522396</v>
      </c>
      <c r="B258" s="44">
        <v>43538.6875</v>
      </c>
      <c r="C258" s="45">
        <v>43538.6875</v>
      </c>
      <c r="D258" s="3">
        <v>99.990099999999998</v>
      </c>
      <c r="E258" s="3">
        <v>100.00109999999999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tr">
        <f t="shared" si="3"/>
        <v>HU0000522396</v>
      </c>
      <c r="B259" s="44">
        <v>43542.4375</v>
      </c>
      <c r="C259" s="45">
        <v>43542.4375</v>
      </c>
      <c r="D259" s="3">
        <v>99.992099999999994</v>
      </c>
      <c r="E259" s="3">
        <v>100.0009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tr">
        <f t="shared" si="3"/>
        <v>HU0000522396</v>
      </c>
      <c r="B260" s="44">
        <v>43542.520833000002</v>
      </c>
      <c r="C260" s="45">
        <v>43542.520833000002</v>
      </c>
      <c r="D260" s="3">
        <v>99.992099999999994</v>
      </c>
      <c r="E260" s="3">
        <v>100.0009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tr">
        <f t="shared" si="3"/>
        <v>HU0000522396</v>
      </c>
      <c r="B261" s="44">
        <v>43542.604166999998</v>
      </c>
      <c r="C261" s="45">
        <v>43542.604166999998</v>
      </c>
      <c r="D261" s="3">
        <v>99.992099999999994</v>
      </c>
      <c r="E261" s="3">
        <v>100.0009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tr">
        <f t="shared" si="3"/>
        <v>HU0000522396</v>
      </c>
      <c r="B262" s="44">
        <v>43542.6875</v>
      </c>
      <c r="C262" s="45">
        <v>43542.6875</v>
      </c>
      <c r="D262" s="3">
        <v>99.992099999999994</v>
      </c>
      <c r="E262" s="3">
        <v>100.0009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tr">
        <f t="shared" si="3"/>
        <v>HU0000522396</v>
      </c>
      <c r="B263" s="44">
        <v>43543.4375</v>
      </c>
      <c r="C263" s="45">
        <v>43543.4375</v>
      </c>
      <c r="D263" s="3">
        <v>99.993399999999994</v>
      </c>
      <c r="E263" s="3">
        <v>100.0016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tr">
        <f t="shared" si="3"/>
        <v>HU0000522396</v>
      </c>
      <c r="B264" s="44">
        <v>43543.520833000002</v>
      </c>
      <c r="C264" s="45">
        <v>43543.520833000002</v>
      </c>
      <c r="D264" s="3">
        <v>99.993399999999994</v>
      </c>
      <c r="E264" s="3">
        <v>100.0016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tr">
        <f t="shared" si="3"/>
        <v>HU0000522396</v>
      </c>
      <c r="B265" s="44">
        <v>43543.604166999998</v>
      </c>
      <c r="C265" s="45">
        <v>43543.604166999998</v>
      </c>
      <c r="D265" s="3">
        <v>99.993399999999994</v>
      </c>
      <c r="E265" s="3">
        <v>100.0016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tr">
        <f t="shared" si="3"/>
        <v>HU0000522396</v>
      </c>
      <c r="B266" s="44">
        <v>43543.6875</v>
      </c>
      <c r="C266" s="45">
        <v>43543.6875</v>
      </c>
      <c r="D266" s="3">
        <v>99.993399999999994</v>
      </c>
      <c r="E266" s="3">
        <v>100.0016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tr">
        <f t="shared" si="3"/>
        <v>HU0000522396</v>
      </c>
      <c r="B267" s="44">
        <v>43544.4375</v>
      </c>
      <c r="C267" s="45">
        <v>43544.4375</v>
      </c>
      <c r="D267" s="3">
        <v>99.993899999999996</v>
      </c>
      <c r="E267" s="3">
        <v>100.00149999999999</v>
      </c>
      <c r="F267" s="30" t="s">
        <v>74</v>
      </c>
      <c r="G267" s="30" t="s">
        <v>74</v>
      </c>
      <c r="H267" s="30" t="s">
        <v>75</v>
      </c>
    </row>
    <row r="268" spans="1:8" ht="45" x14ac:dyDescent="0.2">
      <c r="A268" s="4" t="str">
        <f t="shared" si="3"/>
        <v>HU0000522396</v>
      </c>
      <c r="B268" s="44">
        <v>43544.520833000002</v>
      </c>
      <c r="C268" s="45">
        <v>43544.520833000002</v>
      </c>
      <c r="D268" s="3">
        <v>99.993899999999996</v>
      </c>
      <c r="E268" s="3">
        <v>100.00149999999999</v>
      </c>
      <c r="F268" s="30" t="s">
        <v>74</v>
      </c>
      <c r="G268" s="30" t="s">
        <v>74</v>
      </c>
      <c r="H268" s="30" t="s">
        <v>75</v>
      </c>
    </row>
    <row r="269" spans="1:8" ht="45" x14ac:dyDescent="0.2">
      <c r="A269" s="4" t="str">
        <f t="shared" si="3"/>
        <v>HU0000522396</v>
      </c>
      <c r="B269" s="44">
        <v>43544.604166999998</v>
      </c>
      <c r="C269" s="45">
        <v>43544.604166999998</v>
      </c>
      <c r="D269" s="3">
        <v>99.993899999999996</v>
      </c>
      <c r="E269" s="3">
        <v>100.00149999999999</v>
      </c>
      <c r="F269" s="30" t="s">
        <v>74</v>
      </c>
      <c r="G269" s="30" t="s">
        <v>74</v>
      </c>
      <c r="H269" s="30" t="s">
        <v>75</v>
      </c>
    </row>
    <row r="270" spans="1:8" ht="45" x14ac:dyDescent="0.2">
      <c r="A270" s="4" t="str">
        <f t="shared" si="3"/>
        <v>HU0000522396</v>
      </c>
      <c r="B270" s="44">
        <v>43544.6875</v>
      </c>
      <c r="C270" s="45">
        <v>43544.6875</v>
      </c>
      <c r="D270" s="3">
        <v>99.993899999999996</v>
      </c>
      <c r="E270" s="3">
        <v>100.00149999999999</v>
      </c>
      <c r="F270" s="30" t="s">
        <v>74</v>
      </c>
      <c r="G270" s="30" t="s">
        <v>74</v>
      </c>
      <c r="H270" s="30" t="s">
        <v>75</v>
      </c>
    </row>
    <row r="271" spans="1:8" ht="45" x14ac:dyDescent="0.2">
      <c r="A271" s="4" t="str">
        <f t="shared" si="3"/>
        <v>HU0000522396</v>
      </c>
      <c r="B271" s="44">
        <v>43545.4375</v>
      </c>
      <c r="C271" s="45">
        <v>43545.4375</v>
      </c>
      <c r="D271" s="3">
        <v>99.993899999999996</v>
      </c>
      <c r="E271" s="3">
        <v>100.00109999999999</v>
      </c>
      <c r="F271" s="30" t="s">
        <v>74</v>
      </c>
      <c r="G271" s="30" t="s">
        <v>74</v>
      </c>
      <c r="H271" s="30" t="s">
        <v>75</v>
      </c>
    </row>
    <row r="272" spans="1:8" ht="45" x14ac:dyDescent="0.2">
      <c r="A272" s="4" t="str">
        <f t="shared" si="3"/>
        <v>HU0000522396</v>
      </c>
      <c r="B272" s="44">
        <v>43545.520833000002</v>
      </c>
      <c r="C272" s="45">
        <v>43545.520833000002</v>
      </c>
      <c r="D272" s="3">
        <v>99.993899999999996</v>
      </c>
      <c r="E272" s="3">
        <v>100.00109999999999</v>
      </c>
      <c r="F272" s="30" t="s">
        <v>74</v>
      </c>
      <c r="G272" s="30" t="s">
        <v>74</v>
      </c>
      <c r="H272" s="30" t="s">
        <v>75</v>
      </c>
    </row>
    <row r="273" spans="1:8" ht="45" x14ac:dyDescent="0.2">
      <c r="A273" s="4" t="str">
        <f t="shared" si="3"/>
        <v>HU0000522396</v>
      </c>
      <c r="B273" s="44">
        <v>43545.604166999998</v>
      </c>
      <c r="C273" s="45">
        <v>43545.604166999998</v>
      </c>
      <c r="D273" s="3">
        <v>99.993899999999996</v>
      </c>
      <c r="E273" s="3">
        <v>100.00109999999999</v>
      </c>
      <c r="F273" s="30" t="s">
        <v>74</v>
      </c>
      <c r="G273" s="30" t="s">
        <v>74</v>
      </c>
      <c r="H273" s="30" t="s">
        <v>75</v>
      </c>
    </row>
    <row r="274" spans="1:8" ht="45" x14ac:dyDescent="0.2">
      <c r="A274" s="4" t="str">
        <f t="shared" si="3"/>
        <v>HU0000522396</v>
      </c>
      <c r="B274" s="44">
        <v>43545.6875</v>
      </c>
      <c r="C274" s="45">
        <v>43545.6875</v>
      </c>
      <c r="D274" s="3">
        <v>99.993899999999996</v>
      </c>
      <c r="E274" s="3">
        <v>100.00109999999999</v>
      </c>
      <c r="F274" s="30" t="s">
        <v>74</v>
      </c>
      <c r="G274" s="30" t="s">
        <v>74</v>
      </c>
      <c r="H274" s="30" t="s">
        <v>75</v>
      </c>
    </row>
    <row r="275" spans="1:8" ht="45" x14ac:dyDescent="0.2">
      <c r="A275" s="4" t="str">
        <f t="shared" si="3"/>
        <v>HU0000522396</v>
      </c>
      <c r="B275" s="44">
        <v>43546.4375</v>
      </c>
      <c r="C275" s="45">
        <v>43546.4375</v>
      </c>
      <c r="D275" s="3">
        <v>99.996099999999998</v>
      </c>
      <c r="E275" s="3">
        <v>100.0026</v>
      </c>
      <c r="F275" s="30" t="s">
        <v>74</v>
      </c>
      <c r="G275" s="30" t="s">
        <v>74</v>
      </c>
      <c r="H275" s="30" t="s">
        <v>75</v>
      </c>
    </row>
    <row r="276" spans="1:8" ht="45" x14ac:dyDescent="0.2">
      <c r="A276" s="4" t="str">
        <f t="shared" si="3"/>
        <v>HU0000522396</v>
      </c>
      <c r="B276" s="44">
        <v>43546.520833000002</v>
      </c>
      <c r="C276" s="45">
        <v>43546.520833000002</v>
      </c>
      <c r="D276" s="3">
        <v>99.996099999999998</v>
      </c>
      <c r="E276" s="3">
        <v>100.0026</v>
      </c>
      <c r="F276" s="30" t="s">
        <v>74</v>
      </c>
      <c r="G276" s="30" t="s">
        <v>74</v>
      </c>
      <c r="H276" s="30" t="s">
        <v>75</v>
      </c>
    </row>
    <row r="277" spans="1:8" ht="45" x14ac:dyDescent="0.2">
      <c r="A277" s="4" t="str">
        <f t="shared" si="3"/>
        <v>HU0000522396</v>
      </c>
      <c r="B277" s="44">
        <v>43546.604166999998</v>
      </c>
      <c r="C277" s="45">
        <v>43546.604166999998</v>
      </c>
      <c r="D277" s="3">
        <v>99.996099999999998</v>
      </c>
      <c r="E277" s="3">
        <v>100.0026</v>
      </c>
      <c r="F277" s="30" t="s">
        <v>74</v>
      </c>
      <c r="G277" s="30" t="s">
        <v>74</v>
      </c>
      <c r="H277" s="30" t="s">
        <v>75</v>
      </c>
    </row>
    <row r="278" spans="1:8" ht="45" x14ac:dyDescent="0.2">
      <c r="A278" s="4" t="str">
        <f t="shared" si="3"/>
        <v>HU0000522396</v>
      </c>
      <c r="B278" s="44">
        <v>43546.6875</v>
      </c>
      <c r="C278" s="45">
        <v>43546.6875</v>
      </c>
      <c r="D278" s="3">
        <v>99.996099999999998</v>
      </c>
      <c r="E278" s="3">
        <v>100.0026</v>
      </c>
      <c r="F278" s="30" t="s">
        <v>74</v>
      </c>
      <c r="G278" s="30" t="s">
        <v>74</v>
      </c>
      <c r="H278" s="30" t="s">
        <v>75</v>
      </c>
    </row>
    <row r="279" spans="1:8" ht="45" x14ac:dyDescent="0.2">
      <c r="A279" s="4" t="str">
        <f t="shared" si="3"/>
        <v>HU0000522396</v>
      </c>
      <c r="B279" s="44">
        <v>43549.4375</v>
      </c>
      <c r="C279" s="45">
        <v>43549.4375</v>
      </c>
      <c r="D279" s="3">
        <v>99.996499999999997</v>
      </c>
      <c r="E279" s="3">
        <v>100.00149999999999</v>
      </c>
      <c r="F279" s="30" t="s">
        <v>74</v>
      </c>
      <c r="G279" s="30" t="s">
        <v>74</v>
      </c>
      <c r="H279" s="30" t="s">
        <v>75</v>
      </c>
    </row>
    <row r="280" spans="1:8" ht="45" x14ac:dyDescent="0.2">
      <c r="A280" s="4" t="str">
        <f t="shared" si="3"/>
        <v>HU0000522396</v>
      </c>
      <c r="B280" s="44">
        <v>43549.520833000002</v>
      </c>
      <c r="C280" s="45">
        <v>43549.520833000002</v>
      </c>
      <c r="D280" s="3">
        <v>99.996499999999997</v>
      </c>
      <c r="E280" s="3">
        <v>100.00149999999999</v>
      </c>
      <c r="F280" s="30" t="s">
        <v>74</v>
      </c>
      <c r="G280" s="30" t="s">
        <v>74</v>
      </c>
      <c r="H280" s="30" t="s">
        <v>75</v>
      </c>
    </row>
    <row r="281" spans="1:8" ht="45" x14ac:dyDescent="0.2">
      <c r="A281" s="4" t="str">
        <f t="shared" si="3"/>
        <v>HU0000522396</v>
      </c>
      <c r="B281" s="44">
        <v>43549.604166999998</v>
      </c>
      <c r="C281" s="45">
        <v>43549.604166999998</v>
      </c>
      <c r="D281" s="3">
        <v>99.996499999999997</v>
      </c>
      <c r="E281" s="3">
        <v>100.00149999999999</v>
      </c>
      <c r="F281" s="30" t="s">
        <v>74</v>
      </c>
      <c r="G281" s="30" t="s">
        <v>74</v>
      </c>
      <c r="H281" s="30" t="s">
        <v>75</v>
      </c>
    </row>
    <row r="282" spans="1:8" ht="45" x14ac:dyDescent="0.2">
      <c r="A282" s="4" t="str">
        <f t="shared" si="3"/>
        <v>HU0000522396</v>
      </c>
      <c r="B282" s="44">
        <v>43549.6875</v>
      </c>
      <c r="C282" s="45">
        <v>43549.6875</v>
      </c>
      <c r="D282" s="3">
        <v>99.996499999999997</v>
      </c>
      <c r="E282" s="3">
        <v>100.00149999999999</v>
      </c>
      <c r="F282" s="30" t="s">
        <v>74</v>
      </c>
      <c r="G282" s="30" t="s">
        <v>74</v>
      </c>
      <c r="H282" s="30" t="s">
        <v>75</v>
      </c>
    </row>
    <row r="283" spans="1:8" ht="45" x14ac:dyDescent="0.2">
      <c r="A283" s="4" t="str">
        <f t="shared" si="3"/>
        <v>HU0000522396</v>
      </c>
      <c r="B283" s="44">
        <v>43550.4375</v>
      </c>
      <c r="C283" s="45">
        <v>43550.4375</v>
      </c>
      <c r="D283" s="3">
        <v>99.997399999999999</v>
      </c>
      <c r="E283" s="3">
        <v>100.0018</v>
      </c>
      <c r="F283" s="30" t="s">
        <v>74</v>
      </c>
      <c r="G283" s="30" t="s">
        <v>74</v>
      </c>
      <c r="H283" s="30" t="s">
        <v>75</v>
      </c>
    </row>
    <row r="284" spans="1:8" ht="45" x14ac:dyDescent="0.2">
      <c r="A284" s="4" t="str">
        <f t="shared" si="3"/>
        <v>HU0000522396</v>
      </c>
      <c r="B284" s="44">
        <v>43550.520833000002</v>
      </c>
      <c r="C284" s="45">
        <v>43550.520833000002</v>
      </c>
      <c r="D284" s="3">
        <v>99.997399999999999</v>
      </c>
      <c r="E284" s="3">
        <v>100.0018</v>
      </c>
      <c r="F284" s="30" t="s">
        <v>74</v>
      </c>
      <c r="G284" s="30" t="s">
        <v>74</v>
      </c>
      <c r="H284" s="30" t="s">
        <v>75</v>
      </c>
    </row>
    <row r="285" spans="1:8" ht="45" x14ac:dyDescent="0.2">
      <c r="A285" s="4" t="str">
        <f t="shared" si="3"/>
        <v>HU0000522396</v>
      </c>
      <c r="B285" s="44">
        <v>43550.604166999998</v>
      </c>
      <c r="C285" s="45">
        <v>43550.604166999998</v>
      </c>
      <c r="D285" s="3">
        <v>99.997399999999999</v>
      </c>
      <c r="E285" s="3">
        <v>100.0018</v>
      </c>
      <c r="F285" s="30" t="s">
        <v>74</v>
      </c>
      <c r="G285" s="30" t="s">
        <v>74</v>
      </c>
      <c r="H285" s="30" t="s">
        <v>75</v>
      </c>
    </row>
    <row r="286" spans="1:8" ht="45" x14ac:dyDescent="0.2">
      <c r="A286" s="4" t="str">
        <f t="shared" si="3"/>
        <v>HU0000522396</v>
      </c>
      <c r="B286" s="44">
        <v>43550.6875</v>
      </c>
      <c r="C286" s="45">
        <v>43550.6875</v>
      </c>
      <c r="D286" s="3">
        <v>99.997399999999999</v>
      </c>
      <c r="E286" s="3">
        <v>100.0018</v>
      </c>
      <c r="F286" s="30" t="s">
        <v>74</v>
      </c>
      <c r="G286" s="30" t="s">
        <v>74</v>
      </c>
      <c r="H286" s="30" t="s">
        <v>75</v>
      </c>
    </row>
    <row r="287" spans="1:8" ht="45" x14ac:dyDescent="0.2">
      <c r="A287" s="4" t="str">
        <f t="shared" si="3"/>
        <v>HU0000522396</v>
      </c>
      <c r="B287" s="44">
        <v>43551.4375</v>
      </c>
      <c r="C287" s="45">
        <v>43551.4375</v>
      </c>
      <c r="D287" s="3">
        <v>99.997500000000002</v>
      </c>
      <c r="E287" s="3">
        <v>100.0013</v>
      </c>
      <c r="F287" s="30" t="s">
        <v>74</v>
      </c>
      <c r="G287" s="30" t="s">
        <v>74</v>
      </c>
      <c r="H287" s="30" t="s">
        <v>75</v>
      </c>
    </row>
    <row r="288" spans="1:8" ht="45" x14ac:dyDescent="0.2">
      <c r="A288" s="4" t="str">
        <f t="shared" si="3"/>
        <v>HU0000522396</v>
      </c>
      <c r="B288" s="44">
        <v>43551.520833000002</v>
      </c>
      <c r="C288" s="45">
        <v>43551.520833000002</v>
      </c>
      <c r="D288" s="3">
        <v>99.997500000000002</v>
      </c>
      <c r="E288" s="3">
        <v>100.0013</v>
      </c>
      <c r="F288" s="30" t="s">
        <v>74</v>
      </c>
      <c r="G288" s="30" t="s">
        <v>74</v>
      </c>
      <c r="H288" s="30" t="s">
        <v>75</v>
      </c>
    </row>
    <row r="289" spans="1:8" ht="45" x14ac:dyDescent="0.2">
      <c r="A289" s="4" t="str">
        <f t="shared" si="3"/>
        <v>HU0000522396</v>
      </c>
      <c r="B289" s="44">
        <v>43551.604166999998</v>
      </c>
      <c r="C289" s="45">
        <v>43551.604166999998</v>
      </c>
      <c r="D289" s="3">
        <v>99.997500000000002</v>
      </c>
      <c r="E289" s="3">
        <v>100.0013</v>
      </c>
      <c r="F289" s="30" t="s">
        <v>74</v>
      </c>
      <c r="G289" s="30" t="s">
        <v>74</v>
      </c>
      <c r="H289" s="30" t="s">
        <v>75</v>
      </c>
    </row>
    <row r="290" spans="1:8" ht="45" x14ac:dyDescent="0.2">
      <c r="A290" s="4" t="str">
        <f t="shared" si="3"/>
        <v>HU0000522396</v>
      </c>
      <c r="B290" s="44">
        <v>43551.6875</v>
      </c>
      <c r="C290" s="45">
        <v>43551.6875</v>
      </c>
      <c r="D290" s="3">
        <v>99.997500000000002</v>
      </c>
      <c r="E290" s="3">
        <v>100.0013</v>
      </c>
      <c r="F290" s="30" t="s">
        <v>74</v>
      </c>
      <c r="G290" s="30" t="s">
        <v>74</v>
      </c>
      <c r="H290" s="30" t="s">
        <v>75</v>
      </c>
    </row>
    <row r="291" spans="1:8" ht="45" x14ac:dyDescent="0.2">
      <c r="A291" s="4" t="str">
        <f t="shared" si="3"/>
        <v>HU0000522396</v>
      </c>
      <c r="B291" s="44">
        <v>43552.4375</v>
      </c>
      <c r="C291" s="45">
        <v>43552.4375</v>
      </c>
      <c r="D291" s="3">
        <v>99.998199999999997</v>
      </c>
      <c r="E291" s="3">
        <v>100.00149999999999</v>
      </c>
      <c r="F291" s="30" t="s">
        <v>74</v>
      </c>
      <c r="G291" s="30" t="s">
        <v>74</v>
      </c>
      <c r="H291" s="30" t="s">
        <v>75</v>
      </c>
    </row>
    <row r="292" spans="1:8" ht="45" x14ac:dyDescent="0.2">
      <c r="A292" s="4" t="str">
        <f t="shared" si="3"/>
        <v>HU0000522396</v>
      </c>
      <c r="B292" s="44">
        <v>43552.520833000002</v>
      </c>
      <c r="C292" s="45">
        <v>43552.520833000002</v>
      </c>
      <c r="D292" s="3">
        <v>99.998199999999997</v>
      </c>
      <c r="E292" s="3">
        <v>100.00149999999999</v>
      </c>
      <c r="F292" s="30" t="s">
        <v>74</v>
      </c>
      <c r="G292" s="30" t="s">
        <v>74</v>
      </c>
      <c r="H292" s="30" t="s">
        <v>75</v>
      </c>
    </row>
    <row r="293" spans="1:8" ht="45" x14ac:dyDescent="0.2">
      <c r="A293" s="4" t="str">
        <f t="shared" si="3"/>
        <v>HU0000522396</v>
      </c>
      <c r="B293" s="44">
        <v>43552.604166999998</v>
      </c>
      <c r="C293" s="45">
        <v>43552.604166999998</v>
      </c>
      <c r="D293" s="3">
        <v>99.998199999999997</v>
      </c>
      <c r="E293" s="3">
        <v>100.00149999999999</v>
      </c>
      <c r="F293" s="30" t="s">
        <v>74</v>
      </c>
      <c r="G293" s="30" t="s">
        <v>74</v>
      </c>
      <c r="H293" s="30" t="s">
        <v>75</v>
      </c>
    </row>
    <row r="294" spans="1:8" ht="45" x14ac:dyDescent="0.2">
      <c r="A294" s="4" t="str">
        <f t="shared" si="3"/>
        <v>HU0000522396</v>
      </c>
      <c r="B294" s="44">
        <v>43552.6875</v>
      </c>
      <c r="C294" s="45">
        <v>43552.6875</v>
      </c>
      <c r="D294" s="3">
        <v>99.998199999999997</v>
      </c>
      <c r="E294" s="3">
        <v>100.00149999999999</v>
      </c>
      <c r="F294" s="30" t="s">
        <v>74</v>
      </c>
      <c r="G294" s="30" t="s">
        <v>74</v>
      </c>
      <c r="H294" s="30" t="s">
        <v>75</v>
      </c>
    </row>
    <row r="295" spans="1:8" ht="45" x14ac:dyDescent="0.2">
      <c r="A295" s="4" t="str">
        <f t="shared" si="3"/>
        <v>HU0000522396</v>
      </c>
      <c r="B295" s="44">
        <v>43553.4375</v>
      </c>
      <c r="C295" s="45">
        <v>43553.4375</v>
      </c>
      <c r="D295" s="3">
        <v>99.998500000000007</v>
      </c>
      <c r="E295" s="3">
        <v>100.0012</v>
      </c>
      <c r="F295" s="30" t="s">
        <v>74</v>
      </c>
      <c r="G295" s="30" t="s">
        <v>74</v>
      </c>
      <c r="H295" s="30" t="s">
        <v>75</v>
      </c>
    </row>
    <row r="296" spans="1:8" ht="45" x14ac:dyDescent="0.2">
      <c r="A296" s="4" t="str">
        <f t="shared" si="3"/>
        <v>HU0000522396</v>
      </c>
      <c r="B296" s="44">
        <v>43553.520833000002</v>
      </c>
      <c r="C296" s="45">
        <v>43553.520833000002</v>
      </c>
      <c r="D296" s="3">
        <v>99.998500000000007</v>
      </c>
      <c r="E296" s="3">
        <v>100.0012</v>
      </c>
      <c r="F296" s="30" t="s">
        <v>74</v>
      </c>
      <c r="G296" s="30" t="s">
        <v>74</v>
      </c>
      <c r="H296" s="30" t="s">
        <v>75</v>
      </c>
    </row>
    <row r="297" spans="1:8" ht="45" x14ac:dyDescent="0.2">
      <c r="A297" s="4" t="str">
        <f t="shared" si="3"/>
        <v>HU0000522396</v>
      </c>
      <c r="B297" s="44">
        <v>43553.604166999998</v>
      </c>
      <c r="C297" s="45">
        <v>43553.604166999998</v>
      </c>
      <c r="D297" s="3">
        <v>99.998500000000007</v>
      </c>
      <c r="E297" s="3">
        <v>100.0012</v>
      </c>
      <c r="F297" s="30" t="s">
        <v>74</v>
      </c>
      <c r="G297" s="30" t="s">
        <v>74</v>
      </c>
      <c r="H297" s="30" t="s">
        <v>75</v>
      </c>
    </row>
    <row r="298" spans="1:8" ht="45" x14ac:dyDescent="0.2">
      <c r="A298" s="4" t="str">
        <f t="shared" si="3"/>
        <v>HU0000522396</v>
      </c>
      <c r="B298" s="44">
        <v>43553.6875</v>
      </c>
      <c r="C298" s="45">
        <v>43553.6875</v>
      </c>
      <c r="D298" s="3">
        <v>99.998500000000007</v>
      </c>
      <c r="E298" s="3">
        <v>100.0012</v>
      </c>
      <c r="F298" s="30" t="s">
        <v>74</v>
      </c>
      <c r="G298" s="30" t="s">
        <v>74</v>
      </c>
      <c r="H298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8"/>
  <sheetViews>
    <sheetView workbookViewId="0">
      <selection activeCell="E24" sqref="E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21.83203125" style="31" bestFit="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109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107</v>
      </c>
    </row>
    <row r="14" spans="1:4" ht="15" x14ac:dyDescent="0.2">
      <c r="A14" s="12" t="s">
        <v>25</v>
      </c>
      <c r="B14" s="40" t="s">
        <v>110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142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5">
      <c r="A24" s="49" t="str">
        <f>+$B$14</f>
        <v>HU0000522404</v>
      </c>
      <c r="B24" s="50">
        <v>43486.518634</v>
      </c>
      <c r="C24" s="51">
        <v>0.52083333333333337</v>
      </c>
      <c r="D24" s="1"/>
      <c r="E24" s="1">
        <v>99.9786</v>
      </c>
      <c r="F24" s="52">
        <v>43486.518634</v>
      </c>
      <c r="G24" s="53">
        <v>45000000</v>
      </c>
      <c r="H24" s="1" t="s">
        <v>139</v>
      </c>
      <c r="I24" s="1"/>
      <c r="J24" s="54" t="s">
        <v>140</v>
      </c>
      <c r="K24" s="1">
        <f>+D84</f>
        <v>99.9589</v>
      </c>
      <c r="L24" s="1">
        <f>+E84</f>
        <v>100.0022</v>
      </c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HU0000522404</v>
      </c>
      <c r="B51" s="44">
        <v>43474.4375</v>
      </c>
      <c r="C51" s="45">
        <v>43474.4375</v>
      </c>
      <c r="D51" s="3">
        <v>99.975099999999998</v>
      </c>
      <c r="E51" s="3">
        <v>100.0249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HU0000522404</v>
      </c>
      <c r="B52" s="44">
        <v>43474.520833000002</v>
      </c>
      <c r="C52" s="45">
        <v>43474.520833000002</v>
      </c>
      <c r="D52" s="3">
        <v>99.975099999999998</v>
      </c>
      <c r="E52" s="3">
        <v>100.0249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HU0000522404</v>
      </c>
      <c r="B53" s="44">
        <v>43474.604166999998</v>
      </c>
      <c r="C53" s="45">
        <v>43474.604166999998</v>
      </c>
      <c r="D53" s="3">
        <v>99.975099999999998</v>
      </c>
      <c r="E53" s="3">
        <v>100.0249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HU0000522404</v>
      </c>
      <c r="B54" s="44">
        <v>43474.6875</v>
      </c>
      <c r="C54" s="45">
        <v>43474.6875</v>
      </c>
      <c r="D54" s="3">
        <v>99.975099999999998</v>
      </c>
      <c r="E54" s="3">
        <v>100.0249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HU0000522404</v>
      </c>
      <c r="B55" s="44">
        <v>43475.4375</v>
      </c>
      <c r="C55" s="45">
        <v>43475.4375</v>
      </c>
      <c r="D55" s="3">
        <v>99.972899999999996</v>
      </c>
      <c r="E55" s="3">
        <v>100.0222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HU0000522404</v>
      </c>
      <c r="B56" s="44">
        <v>43475.520833000002</v>
      </c>
      <c r="C56" s="45">
        <v>43475.520833000002</v>
      </c>
      <c r="D56" s="3">
        <v>99.972899999999996</v>
      </c>
      <c r="E56" s="3">
        <v>100.0222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HU0000522404</v>
      </c>
      <c r="B57" s="44">
        <v>43475.604166999998</v>
      </c>
      <c r="C57" s="45">
        <v>43475.604166999998</v>
      </c>
      <c r="D57" s="3">
        <v>99.972899999999996</v>
      </c>
      <c r="E57" s="3">
        <v>100.0222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HU0000522404</v>
      </c>
      <c r="B58" s="44">
        <v>43475.6875</v>
      </c>
      <c r="C58" s="45">
        <v>43475.6875</v>
      </c>
      <c r="D58" s="3">
        <v>99.972899999999996</v>
      </c>
      <c r="E58" s="3">
        <v>100.0222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HU0000522404</v>
      </c>
      <c r="B59" s="44">
        <v>43476.4375</v>
      </c>
      <c r="C59" s="45">
        <v>43476.4375</v>
      </c>
      <c r="D59" s="3">
        <v>99.9756</v>
      </c>
      <c r="E59" s="3">
        <v>100.0244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HU0000522404</v>
      </c>
      <c r="B60" s="44">
        <v>43476.520833000002</v>
      </c>
      <c r="C60" s="45">
        <v>43476.520833000002</v>
      </c>
      <c r="D60" s="3">
        <v>99.9756</v>
      </c>
      <c r="E60" s="3">
        <v>100.0244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HU0000522404</v>
      </c>
      <c r="B61" s="44">
        <v>43476.604166999998</v>
      </c>
      <c r="C61" s="45">
        <v>43476.604166999998</v>
      </c>
      <c r="D61" s="3">
        <v>99.9756</v>
      </c>
      <c r="E61" s="3">
        <v>100.0244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HU0000522404</v>
      </c>
      <c r="B62" s="44">
        <v>43476.6875</v>
      </c>
      <c r="C62" s="45">
        <v>43476.6875</v>
      </c>
      <c r="D62" s="3">
        <v>99.9756</v>
      </c>
      <c r="E62" s="3">
        <v>100.0244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HU0000522404</v>
      </c>
      <c r="B63" s="44">
        <v>43479.4375</v>
      </c>
      <c r="C63" s="45">
        <v>43479.4375</v>
      </c>
      <c r="D63" s="3">
        <v>99.974100000000007</v>
      </c>
      <c r="E63" s="3">
        <v>100.02119999999999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HU0000522404</v>
      </c>
      <c r="B64" s="44">
        <v>43479.520833000002</v>
      </c>
      <c r="C64" s="45">
        <v>43479.520833000002</v>
      </c>
      <c r="D64" s="3">
        <v>99.974100000000007</v>
      </c>
      <c r="E64" s="3">
        <v>100.02119999999999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HU0000522404</v>
      </c>
      <c r="B65" s="44">
        <v>43479.604166999998</v>
      </c>
      <c r="C65" s="45">
        <v>43479.604166999998</v>
      </c>
      <c r="D65" s="3">
        <v>99.974100000000007</v>
      </c>
      <c r="E65" s="3">
        <v>100.02119999999999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HU0000522404</v>
      </c>
      <c r="B66" s="44">
        <v>43479.6875</v>
      </c>
      <c r="C66" s="45">
        <v>43479.6875</v>
      </c>
      <c r="D66" s="3">
        <v>99.974100000000007</v>
      </c>
      <c r="E66" s="3">
        <v>100.02119999999999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HU0000522404</v>
      </c>
      <c r="B67" s="44">
        <v>43480.4375</v>
      </c>
      <c r="C67" s="45">
        <v>43480.4375</v>
      </c>
      <c r="D67" s="3">
        <v>99.974400000000003</v>
      </c>
      <c r="E67" s="3">
        <v>100.021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HU0000522404</v>
      </c>
      <c r="B68" s="44">
        <v>43480.520833000002</v>
      </c>
      <c r="C68" s="45">
        <v>43480.520833000002</v>
      </c>
      <c r="D68" s="3">
        <v>99.974400000000003</v>
      </c>
      <c r="E68" s="3">
        <v>100.021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HU0000522404</v>
      </c>
      <c r="B69" s="44">
        <v>43480.604166999998</v>
      </c>
      <c r="C69" s="45">
        <v>43480.604166999998</v>
      </c>
      <c r="D69" s="3">
        <v>99.974400000000003</v>
      </c>
      <c r="E69" s="3">
        <v>100.021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HU0000522404</v>
      </c>
      <c r="B70" s="44">
        <v>43480.6875</v>
      </c>
      <c r="C70" s="45">
        <v>43480.6875</v>
      </c>
      <c r="D70" s="3">
        <v>99.974400000000003</v>
      </c>
      <c r="E70" s="3">
        <v>100.021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HU0000522404</v>
      </c>
      <c r="B71" s="44">
        <v>43481.4375</v>
      </c>
      <c r="C71" s="45">
        <v>43481.4375</v>
      </c>
      <c r="D71" s="3">
        <v>99.977000000000004</v>
      </c>
      <c r="E71" s="3">
        <v>100.023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HU0000522404</v>
      </c>
      <c r="B72" s="44">
        <v>43481.520833000002</v>
      </c>
      <c r="C72" s="45">
        <v>43481.520833000002</v>
      </c>
      <c r="D72" s="3">
        <v>99.977000000000004</v>
      </c>
      <c r="E72" s="3">
        <v>100.023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HU0000522404</v>
      </c>
      <c r="B73" s="44">
        <v>43481.604166999998</v>
      </c>
      <c r="C73" s="45">
        <v>43481.604166999998</v>
      </c>
      <c r="D73" s="3">
        <v>99.977000000000004</v>
      </c>
      <c r="E73" s="3">
        <v>100.023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HU0000522404</v>
      </c>
      <c r="B74" s="44">
        <v>43481.6875</v>
      </c>
      <c r="C74" s="45">
        <v>43481.6875</v>
      </c>
      <c r="D74" s="3">
        <v>99.977000000000004</v>
      </c>
      <c r="E74" s="3">
        <v>100.023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HU0000522404</v>
      </c>
      <c r="B75" s="44">
        <v>43482.4375</v>
      </c>
      <c r="C75" s="45">
        <v>43482.4375</v>
      </c>
      <c r="D75" s="3">
        <v>99.954499999999996</v>
      </c>
      <c r="E75" s="3">
        <v>100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HU0000522404</v>
      </c>
      <c r="B76" s="44">
        <v>43482.520833000002</v>
      </c>
      <c r="C76" s="45">
        <v>43482.520833000002</v>
      </c>
      <c r="D76" s="3">
        <v>99.954499999999996</v>
      </c>
      <c r="E76" s="3">
        <v>100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HU0000522404</v>
      </c>
      <c r="B77" s="44">
        <v>43482.604166999998</v>
      </c>
      <c r="C77" s="45">
        <v>43482.604166999998</v>
      </c>
      <c r="D77" s="3">
        <v>99.954499999999996</v>
      </c>
      <c r="E77" s="3">
        <v>100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HU0000522404</v>
      </c>
      <c r="B78" s="44">
        <v>43482.6875</v>
      </c>
      <c r="C78" s="45">
        <v>43482.6875</v>
      </c>
      <c r="D78" s="3">
        <v>99.954499999999996</v>
      </c>
      <c r="E78" s="3">
        <v>100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HU0000522404</v>
      </c>
      <c r="B79" s="44">
        <v>43483.4375</v>
      </c>
      <c r="C79" s="45">
        <v>43483.4375</v>
      </c>
      <c r="D79" s="3">
        <v>99.955100000000002</v>
      </c>
      <c r="E79" s="3">
        <v>100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HU0000522404</v>
      </c>
      <c r="B80" s="44">
        <v>43483.520833000002</v>
      </c>
      <c r="C80" s="45">
        <v>43483.520833000002</v>
      </c>
      <c r="D80" s="3">
        <v>99.955100000000002</v>
      </c>
      <c r="E80" s="3">
        <v>100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HU0000522404</v>
      </c>
      <c r="B81" s="44">
        <v>43483.604166999998</v>
      </c>
      <c r="C81" s="45">
        <v>43483.604166999998</v>
      </c>
      <c r="D81" s="3">
        <v>99.955100000000002</v>
      </c>
      <c r="E81" s="3">
        <v>100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HU0000522404</v>
      </c>
      <c r="B82" s="44">
        <v>43483.6875</v>
      </c>
      <c r="C82" s="45">
        <v>43483.6875</v>
      </c>
      <c r="D82" s="3">
        <v>99.955100000000002</v>
      </c>
      <c r="E82" s="3">
        <v>100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HU0000522404</v>
      </c>
      <c r="B83" s="44">
        <v>43486.4375</v>
      </c>
      <c r="C83" s="45">
        <v>43486.4375</v>
      </c>
      <c r="D83" s="3">
        <v>99.9589</v>
      </c>
      <c r="E83" s="3">
        <v>100.0022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HU0000522404</v>
      </c>
      <c r="B84" s="44">
        <v>43486.520833000002</v>
      </c>
      <c r="C84" s="45">
        <v>43486.520833000002</v>
      </c>
      <c r="D84" s="3">
        <v>99.9589</v>
      </c>
      <c r="E84" s="3">
        <v>100.0022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HU0000522404</v>
      </c>
      <c r="B85" s="44">
        <v>43486.604166999998</v>
      </c>
      <c r="C85" s="45">
        <v>43486.604166999998</v>
      </c>
      <c r="D85" s="3">
        <v>99.9589</v>
      </c>
      <c r="E85" s="3">
        <v>100.0022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HU0000522404</v>
      </c>
      <c r="B86" s="44">
        <v>43486.6875</v>
      </c>
      <c r="C86" s="45">
        <v>43486.6875</v>
      </c>
      <c r="D86" s="3">
        <v>99.9589</v>
      </c>
      <c r="E86" s="3">
        <v>100.0022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HU0000522404</v>
      </c>
      <c r="B87" s="44">
        <v>43487.4375</v>
      </c>
      <c r="C87" s="45">
        <v>43487.4375</v>
      </c>
      <c r="D87" s="3">
        <v>99.961500000000001</v>
      </c>
      <c r="E87" s="3">
        <v>100.0043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HU0000522404</v>
      </c>
      <c r="B88" s="44">
        <v>43487.520833000002</v>
      </c>
      <c r="C88" s="45">
        <v>43487.520833000002</v>
      </c>
      <c r="D88" s="3">
        <v>99.961500000000001</v>
      </c>
      <c r="E88" s="3">
        <v>100.0043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HU0000522404</v>
      </c>
      <c r="B89" s="44">
        <v>43487.604166999998</v>
      </c>
      <c r="C89" s="45">
        <v>43487.604166999998</v>
      </c>
      <c r="D89" s="3">
        <v>99.961500000000001</v>
      </c>
      <c r="E89" s="3">
        <v>100.0043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HU0000522404</v>
      </c>
      <c r="B90" s="44">
        <v>43487.6875</v>
      </c>
      <c r="C90" s="45">
        <v>43487.6875</v>
      </c>
      <c r="D90" s="3">
        <v>99.961500000000001</v>
      </c>
      <c r="E90" s="3">
        <v>100.0043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HU0000522404</v>
      </c>
      <c r="B91" s="44">
        <v>43488.4375</v>
      </c>
      <c r="C91" s="45">
        <v>43488.4375</v>
      </c>
      <c r="D91" s="3">
        <v>99.962000000000003</v>
      </c>
      <c r="E91" s="3">
        <v>100.0042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HU0000522404</v>
      </c>
      <c r="B92" s="44">
        <v>43488.520833000002</v>
      </c>
      <c r="C92" s="45">
        <v>43488.520833000002</v>
      </c>
      <c r="D92" s="3">
        <v>99.962000000000003</v>
      </c>
      <c r="E92" s="3">
        <v>100.0042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HU0000522404</v>
      </c>
      <c r="B93" s="44">
        <v>43488.604166999998</v>
      </c>
      <c r="C93" s="45">
        <v>43488.604166999998</v>
      </c>
      <c r="D93" s="3">
        <v>99.962000000000003</v>
      </c>
      <c r="E93" s="3">
        <v>100.0042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HU0000522404</v>
      </c>
      <c r="B94" s="44">
        <v>43488.6875</v>
      </c>
      <c r="C94" s="45">
        <v>43488.6875</v>
      </c>
      <c r="D94" s="3">
        <v>99.962000000000003</v>
      </c>
      <c r="E94" s="3">
        <v>100.0042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HU0000522404</v>
      </c>
      <c r="B95" s="44">
        <v>43489.4375</v>
      </c>
      <c r="C95" s="45">
        <v>43489.4375</v>
      </c>
      <c r="D95" s="3">
        <v>99.962500000000006</v>
      </c>
      <c r="E95" s="3">
        <v>100.0042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HU0000522404</v>
      </c>
      <c r="B96" s="44">
        <v>43489.520833000002</v>
      </c>
      <c r="C96" s="45">
        <v>43489.520833000002</v>
      </c>
      <c r="D96" s="3">
        <v>99.962500000000006</v>
      </c>
      <c r="E96" s="3">
        <v>100.0042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HU0000522404</v>
      </c>
      <c r="B97" s="44">
        <v>43489.604166999998</v>
      </c>
      <c r="C97" s="45">
        <v>43489.604166999998</v>
      </c>
      <c r="D97" s="3">
        <v>99.962500000000006</v>
      </c>
      <c r="E97" s="3">
        <v>100.0042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HU0000522404</v>
      </c>
      <c r="B98" s="44">
        <v>43489.6875</v>
      </c>
      <c r="C98" s="45">
        <v>43489.6875</v>
      </c>
      <c r="D98" s="3">
        <v>99.962500000000006</v>
      </c>
      <c r="E98" s="3">
        <v>100.0042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HU0000522404</v>
      </c>
      <c r="B99" s="44">
        <v>43490.4375</v>
      </c>
      <c r="C99" s="45">
        <v>43490.4375</v>
      </c>
      <c r="D99" s="3">
        <v>99.962999999999994</v>
      </c>
      <c r="E99" s="3">
        <v>100.00409999999999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HU0000522404</v>
      </c>
      <c r="B100" s="44">
        <v>43490.520833000002</v>
      </c>
      <c r="C100" s="45">
        <v>43490.520833000002</v>
      </c>
      <c r="D100" s="3">
        <v>99.962999999999994</v>
      </c>
      <c r="E100" s="3">
        <v>100.00409999999999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HU0000522404</v>
      </c>
      <c r="B101" s="44">
        <v>43490.604166999998</v>
      </c>
      <c r="C101" s="45">
        <v>43490.604166999998</v>
      </c>
      <c r="D101" s="3">
        <v>99.962999999999994</v>
      </c>
      <c r="E101" s="3">
        <v>100.00409999999999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HU0000522404</v>
      </c>
      <c r="B102" s="44">
        <v>43490.6875</v>
      </c>
      <c r="C102" s="45">
        <v>43490.6875</v>
      </c>
      <c r="D102" s="3">
        <v>99.962999999999994</v>
      </c>
      <c r="E102" s="3">
        <v>100.00409999999999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HU0000522404</v>
      </c>
      <c r="B103" s="44">
        <v>43493.4375</v>
      </c>
      <c r="C103" s="45">
        <v>43493.4375</v>
      </c>
      <c r="D103" s="3">
        <v>99.964500000000001</v>
      </c>
      <c r="E103" s="3">
        <v>100.0039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HU0000522404</v>
      </c>
      <c r="B104" s="44">
        <v>43493.520833000002</v>
      </c>
      <c r="C104" s="45">
        <v>43493.520833000002</v>
      </c>
      <c r="D104" s="3">
        <v>99.964500000000001</v>
      </c>
      <c r="E104" s="3">
        <v>100.0039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HU0000522404</v>
      </c>
      <c r="B105" s="44">
        <v>43493.604166999998</v>
      </c>
      <c r="C105" s="45">
        <v>43493.604166999998</v>
      </c>
      <c r="D105" s="3">
        <v>99.964500000000001</v>
      </c>
      <c r="E105" s="3">
        <v>100.0039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HU0000522404</v>
      </c>
      <c r="B106" s="44">
        <v>43493.6875</v>
      </c>
      <c r="C106" s="45">
        <v>43493.6875</v>
      </c>
      <c r="D106" s="3">
        <v>99.964500000000001</v>
      </c>
      <c r="E106" s="3">
        <v>100.0039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HU0000522404</v>
      </c>
      <c r="B107" s="44">
        <v>43494.4375</v>
      </c>
      <c r="C107" s="45">
        <v>43494.4375</v>
      </c>
      <c r="D107" s="3">
        <v>99.965000000000003</v>
      </c>
      <c r="E107" s="3">
        <v>100.0039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HU0000522404</v>
      </c>
      <c r="B108" s="44">
        <v>43494.520833000002</v>
      </c>
      <c r="C108" s="45">
        <v>43494.520833000002</v>
      </c>
      <c r="D108" s="3">
        <v>99.965000000000003</v>
      </c>
      <c r="E108" s="3">
        <v>100.0039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HU0000522404</v>
      </c>
      <c r="B109" s="44">
        <v>43494.604166999998</v>
      </c>
      <c r="C109" s="45">
        <v>43494.604166999998</v>
      </c>
      <c r="D109" s="3">
        <v>99.965000000000003</v>
      </c>
      <c r="E109" s="3">
        <v>100.0039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HU0000522404</v>
      </c>
      <c r="B110" s="44">
        <v>43494.6875</v>
      </c>
      <c r="C110" s="45">
        <v>43494.6875</v>
      </c>
      <c r="D110" s="3">
        <v>99.965000000000003</v>
      </c>
      <c r="E110" s="3">
        <v>100.0039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HU0000522404</v>
      </c>
      <c r="B111" s="44">
        <v>43495.4375</v>
      </c>
      <c r="C111" s="45">
        <v>43495.4375</v>
      </c>
      <c r="D111" s="3">
        <v>99.965500000000006</v>
      </c>
      <c r="E111" s="3">
        <v>100.0038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HU0000522404</v>
      </c>
      <c r="B112" s="44">
        <v>43495.520833000002</v>
      </c>
      <c r="C112" s="45">
        <v>43495.520833000002</v>
      </c>
      <c r="D112" s="3">
        <v>99.965500000000006</v>
      </c>
      <c r="E112" s="3">
        <v>100.0038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HU0000522404</v>
      </c>
      <c r="B113" s="44">
        <v>43495.604166999998</v>
      </c>
      <c r="C113" s="45">
        <v>43495.604166999998</v>
      </c>
      <c r="D113" s="3">
        <v>99.965500000000006</v>
      </c>
      <c r="E113" s="3">
        <v>100.0038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HU0000522404</v>
      </c>
      <c r="B114" s="44">
        <v>43495.6875</v>
      </c>
      <c r="C114" s="45">
        <v>43495.6875</v>
      </c>
      <c r="D114" s="3">
        <v>99.965500000000006</v>
      </c>
      <c r="E114" s="3">
        <v>100.0038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HU0000522404</v>
      </c>
      <c r="B115" s="44">
        <v>43496.4375</v>
      </c>
      <c r="C115" s="45">
        <v>43496.4375</v>
      </c>
      <c r="D115" s="3">
        <v>99.965999999999994</v>
      </c>
      <c r="E115" s="3">
        <v>100.0038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9" si="1">+$B$14</f>
        <v>HU0000522404</v>
      </c>
      <c r="B116" s="44">
        <v>43496.520833000002</v>
      </c>
      <c r="C116" s="45">
        <v>43496.520833000002</v>
      </c>
      <c r="D116" s="3">
        <v>99.965999999999994</v>
      </c>
      <c r="E116" s="3">
        <v>100.0038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HU0000522404</v>
      </c>
      <c r="B117" s="44">
        <v>43496.604166999998</v>
      </c>
      <c r="C117" s="45">
        <v>43496.604166999998</v>
      </c>
      <c r="D117" s="3">
        <v>99.965999999999994</v>
      </c>
      <c r="E117" s="3">
        <v>100.0038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HU0000522404</v>
      </c>
      <c r="B118" s="44">
        <v>43496.6875</v>
      </c>
      <c r="C118" s="45">
        <v>43496.6875</v>
      </c>
      <c r="D118" s="3">
        <v>99.965999999999994</v>
      </c>
      <c r="E118" s="3">
        <v>100.0038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HU0000522404</v>
      </c>
      <c r="B119" s="44">
        <v>43497.4375</v>
      </c>
      <c r="C119" s="45">
        <v>43497.4375</v>
      </c>
      <c r="D119" s="3">
        <v>99.966499999999996</v>
      </c>
      <c r="E119" s="3">
        <v>100.00369999999999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HU0000522404</v>
      </c>
      <c r="B120" s="44">
        <v>43497.520833000002</v>
      </c>
      <c r="C120" s="45">
        <v>43497.520833000002</v>
      </c>
      <c r="D120" s="3">
        <v>99.966499999999996</v>
      </c>
      <c r="E120" s="3">
        <v>100.00369999999999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HU0000522404</v>
      </c>
      <c r="B121" s="44">
        <v>43497.604166999998</v>
      </c>
      <c r="C121" s="45">
        <v>43497.604166999998</v>
      </c>
      <c r="D121" s="3">
        <v>99.966499999999996</v>
      </c>
      <c r="E121" s="3">
        <v>100.00369999999999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HU0000522404</v>
      </c>
      <c r="B122" s="44">
        <v>43497.6875</v>
      </c>
      <c r="C122" s="45">
        <v>43497.6875</v>
      </c>
      <c r="D122" s="3">
        <v>99.966499999999996</v>
      </c>
      <c r="E122" s="3">
        <v>100.00369999999999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HU0000522404</v>
      </c>
      <c r="B123" s="44">
        <v>43500.4375</v>
      </c>
      <c r="C123" s="45">
        <v>43500.4375</v>
      </c>
      <c r="D123" s="3">
        <v>99.968000000000004</v>
      </c>
      <c r="E123" s="3">
        <v>100.00360000000001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HU0000522404</v>
      </c>
      <c r="B124" s="44">
        <v>43500.520833000002</v>
      </c>
      <c r="C124" s="45">
        <v>43500.520833000002</v>
      </c>
      <c r="D124" s="3">
        <v>99.968000000000004</v>
      </c>
      <c r="E124" s="3">
        <v>100.00360000000001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HU0000522404</v>
      </c>
      <c r="B125" s="44">
        <v>43500.604166999998</v>
      </c>
      <c r="C125" s="45">
        <v>43500.604166999998</v>
      </c>
      <c r="D125" s="3">
        <v>99.968000000000004</v>
      </c>
      <c r="E125" s="3">
        <v>100.00360000000001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HU0000522404</v>
      </c>
      <c r="B126" s="44">
        <v>43500.6875</v>
      </c>
      <c r="C126" s="45">
        <v>43500.6875</v>
      </c>
      <c r="D126" s="3">
        <v>99.968000000000004</v>
      </c>
      <c r="E126" s="3">
        <v>100.00360000000001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HU0000522404</v>
      </c>
      <c r="B127" s="44">
        <v>43501.4375</v>
      </c>
      <c r="C127" s="45">
        <v>43501.4375</v>
      </c>
      <c r="D127" s="3">
        <v>99.968400000000003</v>
      </c>
      <c r="E127" s="3">
        <v>100.0035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HU0000522404</v>
      </c>
      <c r="B128" s="44">
        <v>43501.520833000002</v>
      </c>
      <c r="C128" s="45">
        <v>43501.520833000002</v>
      </c>
      <c r="D128" s="3">
        <v>99.968400000000003</v>
      </c>
      <c r="E128" s="3">
        <v>100.0035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HU0000522404</v>
      </c>
      <c r="B129" s="44">
        <v>43501.604166999998</v>
      </c>
      <c r="C129" s="45">
        <v>43501.604166999998</v>
      </c>
      <c r="D129" s="3">
        <v>99.968400000000003</v>
      </c>
      <c r="E129" s="3">
        <v>100.0035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HU0000522404</v>
      </c>
      <c r="B130" s="44">
        <v>43501.6875</v>
      </c>
      <c r="C130" s="45">
        <v>43501.6875</v>
      </c>
      <c r="D130" s="3">
        <v>99.968400000000003</v>
      </c>
      <c r="E130" s="3">
        <v>100.0035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HU0000522404</v>
      </c>
      <c r="B131" s="44">
        <v>43502.4375</v>
      </c>
      <c r="C131" s="45">
        <v>43502.4375</v>
      </c>
      <c r="D131" s="3">
        <v>99.968900000000005</v>
      </c>
      <c r="E131" s="3">
        <v>100.0035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HU0000522404</v>
      </c>
      <c r="B132" s="44">
        <v>43502.520833000002</v>
      </c>
      <c r="C132" s="45">
        <v>43502.520833000002</v>
      </c>
      <c r="D132" s="3">
        <v>99.968900000000005</v>
      </c>
      <c r="E132" s="3">
        <v>100.0035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HU0000522404</v>
      </c>
      <c r="B133" s="44">
        <v>43502.604166999998</v>
      </c>
      <c r="C133" s="45">
        <v>43502.604166999998</v>
      </c>
      <c r="D133" s="3">
        <v>99.968900000000005</v>
      </c>
      <c r="E133" s="3">
        <v>100.0035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HU0000522404</v>
      </c>
      <c r="B134" s="44">
        <v>43502.6875</v>
      </c>
      <c r="C134" s="45">
        <v>43502.6875</v>
      </c>
      <c r="D134" s="3">
        <v>99.968900000000005</v>
      </c>
      <c r="E134" s="3">
        <v>100.0035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HU0000522404</v>
      </c>
      <c r="B135" s="44">
        <v>43503.4375</v>
      </c>
      <c r="C135" s="45">
        <v>43503.4375</v>
      </c>
      <c r="D135" s="3">
        <v>99.969399999999993</v>
      </c>
      <c r="E135" s="3">
        <v>100.0034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HU0000522404</v>
      </c>
      <c r="B136" s="44">
        <v>43503.520833000002</v>
      </c>
      <c r="C136" s="45">
        <v>43503.520833000002</v>
      </c>
      <c r="D136" s="3">
        <v>99.969399999999993</v>
      </c>
      <c r="E136" s="3">
        <v>100.0034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HU0000522404</v>
      </c>
      <c r="B137" s="44">
        <v>43503.604166999998</v>
      </c>
      <c r="C137" s="45">
        <v>43503.604166999998</v>
      </c>
      <c r="D137" s="3">
        <v>99.969399999999993</v>
      </c>
      <c r="E137" s="3">
        <v>100.0034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HU0000522404</v>
      </c>
      <c r="B138" s="44">
        <v>43503.6875</v>
      </c>
      <c r="C138" s="45">
        <v>43503.6875</v>
      </c>
      <c r="D138" s="3">
        <v>99.969399999999993</v>
      </c>
      <c r="E138" s="3">
        <v>100.0034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HU0000522404</v>
      </c>
      <c r="B139" s="44">
        <v>43504.4375</v>
      </c>
      <c r="C139" s="45">
        <v>43504.4375</v>
      </c>
      <c r="D139" s="3">
        <v>99.969899999999996</v>
      </c>
      <c r="E139" s="3">
        <v>100.0033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HU0000522404</v>
      </c>
      <c r="B140" s="44">
        <v>43504.520833000002</v>
      </c>
      <c r="C140" s="45">
        <v>43504.520833000002</v>
      </c>
      <c r="D140" s="3">
        <v>99.969899999999996</v>
      </c>
      <c r="E140" s="3">
        <v>100.0033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HU0000522404</v>
      </c>
      <c r="B141" s="44">
        <v>43504.604166999998</v>
      </c>
      <c r="C141" s="45">
        <v>43504.604166999998</v>
      </c>
      <c r="D141" s="3">
        <v>99.969899999999996</v>
      </c>
      <c r="E141" s="3">
        <v>100.0033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HU0000522404</v>
      </c>
      <c r="B142" s="44">
        <v>43504.6875</v>
      </c>
      <c r="C142" s="45">
        <v>43504.6875</v>
      </c>
      <c r="D142" s="3">
        <v>99.969899999999996</v>
      </c>
      <c r="E142" s="3">
        <v>100.0033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HU0000522404</v>
      </c>
      <c r="B143" s="44">
        <v>43507.4375</v>
      </c>
      <c r="C143" s="45">
        <v>43507.4375</v>
      </c>
      <c r="D143" s="3">
        <v>99.974599999999995</v>
      </c>
      <c r="E143" s="3">
        <v>100.0064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HU0000522404</v>
      </c>
      <c r="B144" s="44">
        <v>43507.520833000002</v>
      </c>
      <c r="C144" s="45">
        <v>43507.520833000002</v>
      </c>
      <c r="D144" s="3">
        <v>99.974599999999995</v>
      </c>
      <c r="E144" s="3">
        <v>100.0064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HU0000522404</v>
      </c>
      <c r="B145" s="44">
        <v>43507.604166999998</v>
      </c>
      <c r="C145" s="45">
        <v>43507.604166999998</v>
      </c>
      <c r="D145" s="3">
        <v>99.974599999999995</v>
      </c>
      <c r="E145" s="3">
        <v>100.0064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HU0000522404</v>
      </c>
      <c r="B146" s="44">
        <v>43507.6875</v>
      </c>
      <c r="C146" s="45">
        <v>43507.6875</v>
      </c>
      <c r="D146" s="3">
        <v>99.974599999999995</v>
      </c>
      <c r="E146" s="3">
        <v>100.0064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HU0000522404</v>
      </c>
      <c r="B147" s="44">
        <v>43508.4375</v>
      </c>
      <c r="C147" s="45">
        <v>43508.4375</v>
      </c>
      <c r="D147" s="3">
        <v>99.974999999999994</v>
      </c>
      <c r="E147" s="3">
        <v>100.00620000000001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HU0000522404</v>
      </c>
      <c r="B148" s="44">
        <v>43508.520833000002</v>
      </c>
      <c r="C148" s="45">
        <v>43508.520833000002</v>
      </c>
      <c r="D148" s="3">
        <v>99.974999999999994</v>
      </c>
      <c r="E148" s="3">
        <v>100.00620000000001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HU0000522404</v>
      </c>
      <c r="B149" s="44">
        <v>43508.604166999998</v>
      </c>
      <c r="C149" s="45">
        <v>43508.604166999998</v>
      </c>
      <c r="D149" s="3">
        <v>99.974999999999994</v>
      </c>
      <c r="E149" s="3">
        <v>100.00620000000001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HU0000522404</v>
      </c>
      <c r="B150" s="44">
        <v>43508.6875</v>
      </c>
      <c r="C150" s="45">
        <v>43508.6875</v>
      </c>
      <c r="D150" s="3">
        <v>99.974999999999994</v>
      </c>
      <c r="E150" s="3">
        <v>100.00620000000001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HU0000522404</v>
      </c>
      <c r="B151" s="44">
        <v>43509.4375</v>
      </c>
      <c r="C151" s="45">
        <v>43509.4375</v>
      </c>
      <c r="D151" s="3">
        <v>99.9739</v>
      </c>
      <c r="E151" s="3">
        <v>100.0046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HU0000522404</v>
      </c>
      <c r="B152" s="44">
        <v>43509.520833000002</v>
      </c>
      <c r="C152" s="45">
        <v>43509.520833000002</v>
      </c>
      <c r="D152" s="3">
        <v>99.9739</v>
      </c>
      <c r="E152" s="3">
        <v>100.0046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HU0000522404</v>
      </c>
      <c r="B153" s="44">
        <v>43509.604166999998</v>
      </c>
      <c r="C153" s="45">
        <v>43509.604166999998</v>
      </c>
      <c r="D153" s="3">
        <v>99.9739</v>
      </c>
      <c r="E153" s="3">
        <v>100.0046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HU0000522404</v>
      </c>
      <c r="B154" s="44">
        <v>43509.6875</v>
      </c>
      <c r="C154" s="45">
        <v>43509.6875</v>
      </c>
      <c r="D154" s="3">
        <v>99.9739</v>
      </c>
      <c r="E154" s="3">
        <v>100.0046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HU0000522404</v>
      </c>
      <c r="B155" s="44">
        <v>43510.4375</v>
      </c>
      <c r="C155" s="45">
        <v>43510.4375</v>
      </c>
      <c r="D155" s="3">
        <v>99.974400000000003</v>
      </c>
      <c r="E155" s="3">
        <v>100.00449999999999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HU0000522404</v>
      </c>
      <c r="B156" s="44">
        <v>43510.520833000002</v>
      </c>
      <c r="C156" s="45">
        <v>43510.520833000002</v>
      </c>
      <c r="D156" s="3">
        <v>99.974400000000003</v>
      </c>
      <c r="E156" s="3">
        <v>100.00449999999999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HU0000522404</v>
      </c>
      <c r="B157" s="44">
        <v>43510.604166999998</v>
      </c>
      <c r="C157" s="45">
        <v>43510.604166999998</v>
      </c>
      <c r="D157" s="3">
        <v>99.974400000000003</v>
      </c>
      <c r="E157" s="3">
        <v>100.00449999999999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HU0000522404</v>
      </c>
      <c r="B158" s="44">
        <v>43510.6875</v>
      </c>
      <c r="C158" s="45">
        <v>43510.6875</v>
      </c>
      <c r="D158" s="3">
        <v>99.974400000000003</v>
      </c>
      <c r="E158" s="3">
        <v>100.00449999999999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HU0000522404</v>
      </c>
      <c r="B159" s="44">
        <v>43511.4375</v>
      </c>
      <c r="C159" s="45">
        <v>43511.4375</v>
      </c>
      <c r="D159" s="3">
        <v>99.974900000000005</v>
      </c>
      <c r="E159" s="3">
        <v>100.0044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HU0000522404</v>
      </c>
      <c r="B160" s="44">
        <v>43511.520833000002</v>
      </c>
      <c r="C160" s="45">
        <v>43511.520833000002</v>
      </c>
      <c r="D160" s="3">
        <v>99.974900000000005</v>
      </c>
      <c r="E160" s="3">
        <v>100.0044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HU0000522404</v>
      </c>
      <c r="B161" s="44">
        <v>43511.604166999998</v>
      </c>
      <c r="C161" s="45">
        <v>43511.604166999998</v>
      </c>
      <c r="D161" s="3">
        <v>99.974900000000005</v>
      </c>
      <c r="E161" s="3">
        <v>100.0044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HU0000522404</v>
      </c>
      <c r="B162" s="44">
        <v>43511.6875</v>
      </c>
      <c r="C162" s="45">
        <v>43511.6875</v>
      </c>
      <c r="D162" s="3">
        <v>99.974900000000005</v>
      </c>
      <c r="E162" s="3">
        <v>100.0044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HU0000522404</v>
      </c>
      <c r="B163" s="44">
        <v>43514.4375</v>
      </c>
      <c r="C163" s="45">
        <v>43514.4375</v>
      </c>
      <c r="D163" s="3">
        <v>99.977599999999995</v>
      </c>
      <c r="E163" s="3">
        <v>100.0056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HU0000522404</v>
      </c>
      <c r="B164" s="44">
        <v>43514.520833000002</v>
      </c>
      <c r="C164" s="45">
        <v>43514.520833000002</v>
      </c>
      <c r="D164" s="3">
        <v>99.977599999999995</v>
      </c>
      <c r="E164" s="3">
        <v>100.0056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HU0000522404</v>
      </c>
      <c r="B165" s="44">
        <v>43514.604166999998</v>
      </c>
      <c r="C165" s="45">
        <v>43514.604166999998</v>
      </c>
      <c r="D165" s="3">
        <v>99.977599999999995</v>
      </c>
      <c r="E165" s="3">
        <v>100.0056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HU0000522404</v>
      </c>
      <c r="B166" s="44">
        <v>43514.6875</v>
      </c>
      <c r="C166" s="45">
        <v>43514.6875</v>
      </c>
      <c r="D166" s="3">
        <v>99.977599999999995</v>
      </c>
      <c r="E166" s="3">
        <v>100.0056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HU0000522404</v>
      </c>
      <c r="B167" s="44">
        <v>43515.4375</v>
      </c>
      <c r="C167" s="45">
        <v>43515.4375</v>
      </c>
      <c r="D167" s="3">
        <v>99.978099999999998</v>
      </c>
      <c r="E167" s="3">
        <v>100.0055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HU0000522404</v>
      </c>
      <c r="B168" s="44">
        <v>43515.520833000002</v>
      </c>
      <c r="C168" s="45">
        <v>43515.520833000002</v>
      </c>
      <c r="D168" s="3">
        <v>99.978099999999998</v>
      </c>
      <c r="E168" s="3">
        <v>100.0055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HU0000522404</v>
      </c>
      <c r="B169" s="44">
        <v>43515.604166999998</v>
      </c>
      <c r="C169" s="45">
        <v>43515.604166999998</v>
      </c>
      <c r="D169" s="3">
        <v>99.978099999999998</v>
      </c>
      <c r="E169" s="3">
        <v>100.0055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HU0000522404</v>
      </c>
      <c r="B170" s="44">
        <v>43515.6875</v>
      </c>
      <c r="C170" s="45">
        <v>43515.6875</v>
      </c>
      <c r="D170" s="3">
        <v>99.978099999999998</v>
      </c>
      <c r="E170" s="3">
        <v>100.0055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HU0000522404</v>
      </c>
      <c r="B171" s="44">
        <v>43516.4375</v>
      </c>
      <c r="C171" s="45">
        <v>43516.4375</v>
      </c>
      <c r="D171" s="3">
        <v>99.967799999999997</v>
      </c>
      <c r="E171" s="3">
        <v>99.994600000000005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HU0000522404</v>
      </c>
      <c r="B172" s="44">
        <v>43516.520833000002</v>
      </c>
      <c r="C172" s="45">
        <v>43516.520833000002</v>
      </c>
      <c r="D172" s="3">
        <v>99.967799999999997</v>
      </c>
      <c r="E172" s="3">
        <v>99.994600000000005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HU0000522404</v>
      </c>
      <c r="B173" s="44">
        <v>43516.604166999998</v>
      </c>
      <c r="C173" s="45">
        <v>43516.604166999998</v>
      </c>
      <c r="D173" s="3">
        <v>99.967799999999997</v>
      </c>
      <c r="E173" s="3">
        <v>99.994600000000005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HU0000522404</v>
      </c>
      <c r="B174" s="44">
        <v>43516.6875</v>
      </c>
      <c r="C174" s="45">
        <v>43516.6875</v>
      </c>
      <c r="D174" s="3">
        <v>99.967799999999997</v>
      </c>
      <c r="E174" s="3">
        <v>99.994600000000005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HU0000522404</v>
      </c>
      <c r="B175" s="44">
        <v>43517.4375</v>
      </c>
      <c r="C175" s="45">
        <v>43517.4375</v>
      </c>
      <c r="D175" s="3">
        <v>99.969800000000006</v>
      </c>
      <c r="E175" s="3">
        <v>99.996099999999998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HU0000522404</v>
      </c>
      <c r="B176" s="44">
        <v>43517.520833000002</v>
      </c>
      <c r="C176" s="45">
        <v>43517.520833000002</v>
      </c>
      <c r="D176" s="3">
        <v>99.969800000000006</v>
      </c>
      <c r="E176" s="3">
        <v>99.996099999999998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HU0000522404</v>
      </c>
      <c r="B177" s="44">
        <v>43517.604166999998</v>
      </c>
      <c r="C177" s="45">
        <v>43517.604166999998</v>
      </c>
      <c r="D177" s="3">
        <v>99.969800000000006</v>
      </c>
      <c r="E177" s="3">
        <v>99.996099999999998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HU0000522404</v>
      </c>
      <c r="B178" s="44">
        <v>43517.6875</v>
      </c>
      <c r="C178" s="45">
        <v>43517.6875</v>
      </c>
      <c r="D178" s="3">
        <v>99.969800000000006</v>
      </c>
      <c r="E178" s="3">
        <v>99.996099999999998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1"/>
        <v>HU0000522404</v>
      </c>
      <c r="B179" s="44">
        <v>43518.4375</v>
      </c>
      <c r="C179" s="45">
        <v>43518.4375</v>
      </c>
      <c r="D179" s="3">
        <v>99.970399999999998</v>
      </c>
      <c r="E179" s="3">
        <v>99.996099999999998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ref="A180:A243" si="2">+$B$14</f>
        <v>HU0000522404</v>
      </c>
      <c r="B180" s="44">
        <v>43518.520833000002</v>
      </c>
      <c r="C180" s="45">
        <v>43518.520833000002</v>
      </c>
      <c r="D180" s="3">
        <v>99.970399999999998</v>
      </c>
      <c r="E180" s="3">
        <v>99.996099999999998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HU0000522404</v>
      </c>
      <c r="B181" s="44">
        <v>43518.604166999998</v>
      </c>
      <c r="C181" s="45">
        <v>43518.604166999998</v>
      </c>
      <c r="D181" s="3">
        <v>99.970399999999998</v>
      </c>
      <c r="E181" s="3">
        <v>99.996099999999998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2"/>
        <v>HU0000522404</v>
      </c>
      <c r="B182" s="44">
        <v>43518.6875</v>
      </c>
      <c r="C182" s="45">
        <v>43518.6875</v>
      </c>
      <c r="D182" s="3">
        <v>99.970399999999998</v>
      </c>
      <c r="E182" s="3">
        <v>99.996099999999998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2"/>
        <v>HU0000522404</v>
      </c>
      <c r="B183" s="44">
        <v>43521.4375</v>
      </c>
      <c r="C183" s="45">
        <v>43521.4375</v>
      </c>
      <c r="D183" s="3">
        <v>99.971100000000007</v>
      </c>
      <c r="E183" s="3">
        <v>99.995199999999997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2"/>
        <v>HU0000522404</v>
      </c>
      <c r="B184" s="44">
        <v>43521.520833000002</v>
      </c>
      <c r="C184" s="45">
        <v>43521.520833000002</v>
      </c>
      <c r="D184" s="3">
        <v>99.971100000000007</v>
      </c>
      <c r="E184" s="3">
        <v>99.995199999999997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2"/>
        <v>HU0000522404</v>
      </c>
      <c r="B185" s="44">
        <v>43521.604166999998</v>
      </c>
      <c r="C185" s="45">
        <v>43521.604166999998</v>
      </c>
      <c r="D185" s="3">
        <v>99.971100000000007</v>
      </c>
      <c r="E185" s="3">
        <v>99.995199999999997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2"/>
        <v>HU0000522404</v>
      </c>
      <c r="B186" s="44">
        <v>43521.6875</v>
      </c>
      <c r="C186" s="45">
        <v>43521.6875</v>
      </c>
      <c r="D186" s="3">
        <v>99.971100000000007</v>
      </c>
      <c r="E186" s="3">
        <v>99.995199999999997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2"/>
        <v>HU0000522404</v>
      </c>
      <c r="B187" s="44">
        <v>43522.4375</v>
      </c>
      <c r="C187" s="45">
        <v>43522.4375</v>
      </c>
      <c r="D187" s="3">
        <v>99.972899999999996</v>
      </c>
      <c r="E187" s="3">
        <v>99.996499999999997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2"/>
        <v>HU0000522404</v>
      </c>
      <c r="B188" s="44">
        <v>43522.520833000002</v>
      </c>
      <c r="C188" s="45">
        <v>43522.520833000002</v>
      </c>
      <c r="D188" s="3">
        <v>99.972899999999996</v>
      </c>
      <c r="E188" s="3">
        <v>99.996499999999997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2"/>
        <v>HU0000522404</v>
      </c>
      <c r="B189" s="44">
        <v>43522.604166999998</v>
      </c>
      <c r="C189" s="45">
        <v>43522.604166999998</v>
      </c>
      <c r="D189" s="3">
        <v>99.972899999999996</v>
      </c>
      <c r="E189" s="3">
        <v>99.996499999999997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2"/>
        <v>HU0000522404</v>
      </c>
      <c r="B190" s="44">
        <v>43522.6875</v>
      </c>
      <c r="C190" s="45">
        <v>43522.6875</v>
      </c>
      <c r="D190" s="3">
        <v>99.972899999999996</v>
      </c>
      <c r="E190" s="3">
        <v>99.996499999999997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2"/>
        <v>HU0000522404</v>
      </c>
      <c r="B191" s="44">
        <v>43523.4375</v>
      </c>
      <c r="C191" s="45">
        <v>43523.4375</v>
      </c>
      <c r="D191" s="3">
        <v>99.974699999999999</v>
      </c>
      <c r="E191" s="3">
        <v>99.997699999999995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2"/>
        <v>HU0000522404</v>
      </c>
      <c r="B192" s="44">
        <v>43523.520833000002</v>
      </c>
      <c r="C192" s="45">
        <v>43523.520833000002</v>
      </c>
      <c r="D192" s="3">
        <v>99.974699999999999</v>
      </c>
      <c r="E192" s="3">
        <v>99.997699999999995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2"/>
        <v>HU0000522404</v>
      </c>
      <c r="B193" s="44">
        <v>43523.604166999998</v>
      </c>
      <c r="C193" s="45">
        <v>43523.604166999998</v>
      </c>
      <c r="D193" s="3">
        <v>99.974699999999999</v>
      </c>
      <c r="E193" s="3">
        <v>99.997699999999995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2"/>
        <v>HU0000522404</v>
      </c>
      <c r="B194" s="44">
        <v>43523.6875</v>
      </c>
      <c r="C194" s="45">
        <v>43523.6875</v>
      </c>
      <c r="D194" s="3">
        <v>99.974699999999999</v>
      </c>
      <c r="E194" s="3">
        <v>99.997699999999995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2"/>
        <v>HU0000522404</v>
      </c>
      <c r="B195" s="44">
        <v>43524.4375</v>
      </c>
      <c r="C195" s="45">
        <v>43524.4375</v>
      </c>
      <c r="D195" s="3">
        <v>99.976399999999998</v>
      </c>
      <c r="E195" s="3">
        <v>99.998900000000006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2"/>
        <v>HU0000522404</v>
      </c>
      <c r="B196" s="44">
        <v>43524.520833000002</v>
      </c>
      <c r="C196" s="45">
        <v>43524.520833000002</v>
      </c>
      <c r="D196" s="3">
        <v>99.976399999999998</v>
      </c>
      <c r="E196" s="3">
        <v>99.998900000000006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2"/>
        <v>HU0000522404</v>
      </c>
      <c r="B197" s="44">
        <v>43524.604166999998</v>
      </c>
      <c r="C197" s="45">
        <v>43524.604166999998</v>
      </c>
      <c r="D197" s="3">
        <v>99.976399999999998</v>
      </c>
      <c r="E197" s="3">
        <v>99.998900000000006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2"/>
        <v>HU0000522404</v>
      </c>
      <c r="B198" s="44">
        <v>43524.6875</v>
      </c>
      <c r="C198" s="45">
        <v>43524.6875</v>
      </c>
      <c r="D198" s="3">
        <v>99.976399999999998</v>
      </c>
      <c r="E198" s="3">
        <v>99.998900000000006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2"/>
        <v>HU0000522404</v>
      </c>
      <c r="B199" s="44">
        <v>43525.4375</v>
      </c>
      <c r="C199" s="45">
        <v>43525.4375</v>
      </c>
      <c r="D199" s="3">
        <v>99.975899999999996</v>
      </c>
      <c r="E199" s="3">
        <v>99.997799999999998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2"/>
        <v>HU0000522404</v>
      </c>
      <c r="B200" s="44">
        <v>43525.520833000002</v>
      </c>
      <c r="C200" s="45">
        <v>43525.520833000002</v>
      </c>
      <c r="D200" s="3">
        <v>99.975899999999996</v>
      </c>
      <c r="E200" s="3">
        <v>99.997799999999998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2"/>
        <v>HU0000522404</v>
      </c>
      <c r="B201" s="44">
        <v>43525.604166999998</v>
      </c>
      <c r="C201" s="45">
        <v>43525.604166999998</v>
      </c>
      <c r="D201" s="3">
        <v>99.975899999999996</v>
      </c>
      <c r="E201" s="3">
        <v>99.997799999999998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2"/>
        <v>HU0000522404</v>
      </c>
      <c r="B202" s="44">
        <v>43525.6875</v>
      </c>
      <c r="C202" s="45">
        <v>43525.6875</v>
      </c>
      <c r="D202" s="3">
        <v>99.975899999999996</v>
      </c>
      <c r="E202" s="3">
        <v>99.997799999999998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2"/>
        <v>HU0000522404</v>
      </c>
      <c r="B203" s="44">
        <v>43528.4375</v>
      </c>
      <c r="C203" s="45">
        <v>43528.4375</v>
      </c>
      <c r="D203" s="3">
        <v>99.977699999999999</v>
      </c>
      <c r="E203" s="3">
        <v>99.998000000000005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2"/>
        <v>HU0000522404</v>
      </c>
      <c r="B204" s="44">
        <v>43528.520833000002</v>
      </c>
      <c r="C204" s="45">
        <v>43528.520833000002</v>
      </c>
      <c r="D204" s="3">
        <v>99.977699999999999</v>
      </c>
      <c r="E204" s="3">
        <v>99.998000000000005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2"/>
        <v>HU0000522404</v>
      </c>
      <c r="B205" s="44">
        <v>43528.604166999998</v>
      </c>
      <c r="C205" s="45">
        <v>43528.604166999998</v>
      </c>
      <c r="D205" s="3">
        <v>99.977699999999999</v>
      </c>
      <c r="E205" s="3">
        <v>99.998000000000005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2"/>
        <v>HU0000522404</v>
      </c>
      <c r="B206" s="44">
        <v>43528.6875</v>
      </c>
      <c r="C206" s="45">
        <v>43528.6875</v>
      </c>
      <c r="D206" s="3">
        <v>99.977699999999999</v>
      </c>
      <c r="E206" s="3">
        <v>99.998000000000005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2"/>
        <v>HU0000522404</v>
      </c>
      <c r="B207" s="44">
        <v>43529.4375</v>
      </c>
      <c r="C207" s="45">
        <v>43529.4375</v>
      </c>
      <c r="D207" s="3">
        <v>99.978300000000004</v>
      </c>
      <c r="E207" s="3">
        <v>99.998000000000005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2"/>
        <v>HU0000522404</v>
      </c>
      <c r="B208" s="44">
        <v>43529.520833000002</v>
      </c>
      <c r="C208" s="45">
        <v>43529.520833000002</v>
      </c>
      <c r="D208" s="3">
        <v>99.978300000000004</v>
      </c>
      <c r="E208" s="3">
        <v>99.998000000000005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2"/>
        <v>HU0000522404</v>
      </c>
      <c r="B209" s="44">
        <v>43529.604166999998</v>
      </c>
      <c r="C209" s="45">
        <v>43529.604166999998</v>
      </c>
      <c r="D209" s="3">
        <v>99.978300000000004</v>
      </c>
      <c r="E209" s="3">
        <v>99.998000000000005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2"/>
        <v>HU0000522404</v>
      </c>
      <c r="B210" s="44">
        <v>43529.6875</v>
      </c>
      <c r="C210" s="45">
        <v>43529.6875</v>
      </c>
      <c r="D210" s="3">
        <v>99.978300000000004</v>
      </c>
      <c r="E210" s="3">
        <v>99.998000000000005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2"/>
        <v>HU0000522404</v>
      </c>
      <c r="B211" s="44">
        <v>43530.4375</v>
      </c>
      <c r="C211" s="45">
        <v>43530.4375</v>
      </c>
      <c r="D211" s="3">
        <v>99.978899999999996</v>
      </c>
      <c r="E211" s="3">
        <v>99.998099999999994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2"/>
        <v>HU0000522404</v>
      </c>
      <c r="B212" s="44">
        <v>43530.520833000002</v>
      </c>
      <c r="C212" s="45">
        <v>43530.520833000002</v>
      </c>
      <c r="D212" s="3">
        <v>99.978899999999996</v>
      </c>
      <c r="E212" s="3">
        <v>99.998099999999994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2"/>
        <v>HU0000522404</v>
      </c>
      <c r="B213" s="44">
        <v>43530.604166999998</v>
      </c>
      <c r="C213" s="45">
        <v>43530.604166999998</v>
      </c>
      <c r="D213" s="3">
        <v>99.978899999999996</v>
      </c>
      <c r="E213" s="3">
        <v>99.998099999999994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2"/>
        <v>HU0000522404</v>
      </c>
      <c r="B214" s="44">
        <v>43530.6875</v>
      </c>
      <c r="C214" s="45">
        <v>43530.6875</v>
      </c>
      <c r="D214" s="3">
        <v>99.978899999999996</v>
      </c>
      <c r="E214" s="3">
        <v>99.998099999999994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2"/>
        <v>HU0000522404</v>
      </c>
      <c r="B215" s="44">
        <v>43531.4375</v>
      </c>
      <c r="C215" s="45">
        <v>43531.4375</v>
      </c>
      <c r="D215" s="3">
        <v>99.979500000000002</v>
      </c>
      <c r="E215" s="3">
        <v>99.998099999999994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2"/>
        <v>HU0000522404</v>
      </c>
      <c r="B216" s="44">
        <v>43531.520833000002</v>
      </c>
      <c r="C216" s="45">
        <v>43531.520833000002</v>
      </c>
      <c r="D216" s="3">
        <v>99.979500000000002</v>
      </c>
      <c r="E216" s="3">
        <v>99.998099999999994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2"/>
        <v>HU0000522404</v>
      </c>
      <c r="B217" s="44">
        <v>43531.604166999998</v>
      </c>
      <c r="C217" s="45">
        <v>43531.604166999998</v>
      </c>
      <c r="D217" s="3">
        <v>99.979500000000002</v>
      </c>
      <c r="E217" s="3">
        <v>99.998099999999994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2"/>
        <v>HU0000522404</v>
      </c>
      <c r="B218" s="44">
        <v>43531.6875</v>
      </c>
      <c r="C218" s="45">
        <v>43531.6875</v>
      </c>
      <c r="D218" s="3">
        <v>99.979500000000002</v>
      </c>
      <c r="E218" s="3">
        <v>99.998099999999994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tr">
        <f t="shared" si="2"/>
        <v>HU0000522404</v>
      </c>
      <c r="B219" s="44">
        <v>43532.4375</v>
      </c>
      <c r="C219" s="45">
        <v>43532.4375</v>
      </c>
      <c r="D219" s="3">
        <v>99.983699999999999</v>
      </c>
      <c r="E219" s="3">
        <v>100.0018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tr">
        <f t="shared" si="2"/>
        <v>HU0000522404</v>
      </c>
      <c r="B220" s="44">
        <v>43532.520833000002</v>
      </c>
      <c r="C220" s="45">
        <v>43532.520833000002</v>
      </c>
      <c r="D220" s="3">
        <v>99.983699999999999</v>
      </c>
      <c r="E220" s="3">
        <v>100.0018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tr">
        <f t="shared" si="2"/>
        <v>HU0000522404</v>
      </c>
      <c r="B221" s="44">
        <v>43532.604166999998</v>
      </c>
      <c r="C221" s="45">
        <v>43532.604166999998</v>
      </c>
      <c r="D221" s="3">
        <v>99.983699999999999</v>
      </c>
      <c r="E221" s="3">
        <v>100.0018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tr">
        <f t="shared" si="2"/>
        <v>HU0000522404</v>
      </c>
      <c r="B222" s="44">
        <v>43532.6875</v>
      </c>
      <c r="C222" s="45">
        <v>43532.6875</v>
      </c>
      <c r="D222" s="3">
        <v>99.983699999999999</v>
      </c>
      <c r="E222" s="3">
        <v>100.0018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tr">
        <f t="shared" si="2"/>
        <v>HU0000522404</v>
      </c>
      <c r="B223" s="44">
        <v>43535.4375</v>
      </c>
      <c r="C223" s="45">
        <v>43535.4375</v>
      </c>
      <c r="D223" s="3">
        <v>99.986000000000004</v>
      </c>
      <c r="E223" s="3">
        <v>100.0025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tr">
        <f t="shared" si="2"/>
        <v>HU0000522404</v>
      </c>
      <c r="B224" s="44">
        <v>43535.520833000002</v>
      </c>
      <c r="C224" s="45">
        <v>43535.520833000002</v>
      </c>
      <c r="D224" s="3">
        <v>99.986000000000004</v>
      </c>
      <c r="E224" s="3">
        <v>100.0025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tr">
        <f t="shared" si="2"/>
        <v>HU0000522404</v>
      </c>
      <c r="B225" s="44">
        <v>43535.604166999998</v>
      </c>
      <c r="C225" s="45">
        <v>43535.604166999998</v>
      </c>
      <c r="D225" s="3">
        <v>99.986000000000004</v>
      </c>
      <c r="E225" s="3">
        <v>100.0025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tr">
        <f t="shared" si="2"/>
        <v>HU0000522404</v>
      </c>
      <c r="B226" s="44">
        <v>43535.6875</v>
      </c>
      <c r="C226" s="45">
        <v>43535.6875</v>
      </c>
      <c r="D226" s="3">
        <v>99.986000000000004</v>
      </c>
      <c r="E226" s="3">
        <v>100.0025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tr">
        <f t="shared" si="2"/>
        <v>HU0000522404</v>
      </c>
      <c r="B227" s="44">
        <v>43536.4375</v>
      </c>
      <c r="C227" s="45">
        <v>43536.4375</v>
      </c>
      <c r="D227" s="3">
        <v>99.985699999999994</v>
      </c>
      <c r="E227" s="3">
        <v>100.0016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tr">
        <f t="shared" si="2"/>
        <v>HU0000522404</v>
      </c>
      <c r="B228" s="44">
        <v>43536.520833000002</v>
      </c>
      <c r="C228" s="45">
        <v>43536.520833000002</v>
      </c>
      <c r="D228" s="3">
        <v>99.985699999999994</v>
      </c>
      <c r="E228" s="3">
        <v>100.0016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tr">
        <f t="shared" si="2"/>
        <v>HU0000522404</v>
      </c>
      <c r="B229" s="44">
        <v>43536.604166999998</v>
      </c>
      <c r="C229" s="45">
        <v>43536.604166999998</v>
      </c>
      <c r="D229" s="3">
        <v>99.985699999999994</v>
      </c>
      <c r="E229" s="3">
        <v>100.0016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tr">
        <f t="shared" si="2"/>
        <v>HU0000522404</v>
      </c>
      <c r="B230" s="44">
        <v>43536.6875</v>
      </c>
      <c r="C230" s="45">
        <v>43536.6875</v>
      </c>
      <c r="D230" s="3">
        <v>99.985699999999994</v>
      </c>
      <c r="E230" s="3">
        <v>100.0016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tr">
        <f t="shared" si="2"/>
        <v>HU0000522404</v>
      </c>
      <c r="B231" s="44">
        <v>43537.4375</v>
      </c>
      <c r="C231" s="45">
        <v>43537.4375</v>
      </c>
      <c r="D231" s="3">
        <v>99.986199999999997</v>
      </c>
      <c r="E231" s="3">
        <v>100.00149999999999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tr">
        <f t="shared" si="2"/>
        <v>HU0000522404</v>
      </c>
      <c r="B232" s="44">
        <v>43537.520833000002</v>
      </c>
      <c r="C232" s="45">
        <v>43537.520833000002</v>
      </c>
      <c r="D232" s="3">
        <v>99.986199999999997</v>
      </c>
      <c r="E232" s="3">
        <v>100.00149999999999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tr">
        <f t="shared" si="2"/>
        <v>HU0000522404</v>
      </c>
      <c r="B233" s="44">
        <v>43537.604166999998</v>
      </c>
      <c r="C233" s="45">
        <v>43537.604166999998</v>
      </c>
      <c r="D233" s="3">
        <v>99.986199999999997</v>
      </c>
      <c r="E233" s="3">
        <v>100.00149999999999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tr">
        <f t="shared" si="2"/>
        <v>HU0000522404</v>
      </c>
      <c r="B234" s="44">
        <v>43537.6875</v>
      </c>
      <c r="C234" s="45">
        <v>43537.6875</v>
      </c>
      <c r="D234" s="3">
        <v>99.986199999999997</v>
      </c>
      <c r="E234" s="3">
        <v>100.00149999999999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tr">
        <f t="shared" si="2"/>
        <v>HU0000522404</v>
      </c>
      <c r="B235" s="44">
        <v>43538.4375</v>
      </c>
      <c r="C235" s="45">
        <v>43538.4375</v>
      </c>
      <c r="D235" s="3">
        <v>99.986699999999999</v>
      </c>
      <c r="E235" s="3">
        <v>100.00149999999999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tr">
        <f t="shared" si="2"/>
        <v>HU0000522404</v>
      </c>
      <c r="B236" s="44">
        <v>43538.520833000002</v>
      </c>
      <c r="C236" s="45">
        <v>43538.520833000002</v>
      </c>
      <c r="D236" s="3">
        <v>99.986699999999999</v>
      </c>
      <c r="E236" s="3">
        <v>100.00149999999999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tr">
        <f t="shared" si="2"/>
        <v>HU0000522404</v>
      </c>
      <c r="B237" s="44">
        <v>43538.604166999998</v>
      </c>
      <c r="C237" s="45">
        <v>43538.604166999998</v>
      </c>
      <c r="D237" s="3">
        <v>99.986699999999999</v>
      </c>
      <c r="E237" s="3">
        <v>100.00149999999999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tr">
        <f t="shared" si="2"/>
        <v>HU0000522404</v>
      </c>
      <c r="B238" s="44">
        <v>43538.6875</v>
      </c>
      <c r="C238" s="45">
        <v>43538.6875</v>
      </c>
      <c r="D238" s="3">
        <v>99.986699999999999</v>
      </c>
      <c r="E238" s="3">
        <v>100.00149999999999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tr">
        <f t="shared" si="2"/>
        <v>HU0000522404</v>
      </c>
      <c r="B239" s="44">
        <v>43542.4375</v>
      </c>
      <c r="C239" s="45">
        <v>43542.4375</v>
      </c>
      <c r="D239" s="3">
        <v>99.988699999999994</v>
      </c>
      <c r="E239" s="3">
        <v>100.0013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tr">
        <f t="shared" si="2"/>
        <v>HU0000522404</v>
      </c>
      <c r="B240" s="44">
        <v>43542.520833000002</v>
      </c>
      <c r="C240" s="45">
        <v>43542.520833000002</v>
      </c>
      <c r="D240" s="3">
        <v>99.988699999999994</v>
      </c>
      <c r="E240" s="3">
        <v>100.0013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tr">
        <f t="shared" si="2"/>
        <v>HU0000522404</v>
      </c>
      <c r="B241" s="44">
        <v>43542.604166999998</v>
      </c>
      <c r="C241" s="45">
        <v>43542.604166999998</v>
      </c>
      <c r="D241" s="3">
        <v>99.988699999999994</v>
      </c>
      <c r="E241" s="3">
        <v>100.0013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tr">
        <f t="shared" si="2"/>
        <v>HU0000522404</v>
      </c>
      <c r="B242" s="44">
        <v>43542.6875</v>
      </c>
      <c r="C242" s="45">
        <v>43542.6875</v>
      </c>
      <c r="D242" s="3">
        <v>99.988699999999994</v>
      </c>
      <c r="E242" s="3">
        <v>100.0013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tr">
        <f t="shared" si="2"/>
        <v>HU0000522404</v>
      </c>
      <c r="B243" s="44">
        <v>43543.4375</v>
      </c>
      <c r="C243" s="45">
        <v>43543.4375</v>
      </c>
      <c r="D243" s="3">
        <v>99.990399999999994</v>
      </c>
      <c r="E243" s="3">
        <v>100.00239999999999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tr">
        <f t="shared" ref="A244:A278" si="3">+$B$14</f>
        <v>HU0000522404</v>
      </c>
      <c r="B244" s="44">
        <v>43543.520833000002</v>
      </c>
      <c r="C244" s="45">
        <v>43543.520833000002</v>
      </c>
      <c r="D244" s="3">
        <v>99.990399999999994</v>
      </c>
      <c r="E244" s="3">
        <v>100.00239999999999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tr">
        <f t="shared" si="3"/>
        <v>HU0000522404</v>
      </c>
      <c r="B245" s="44">
        <v>43543.604166999998</v>
      </c>
      <c r="C245" s="45">
        <v>43543.604166999998</v>
      </c>
      <c r="D245" s="3">
        <v>99.990399999999994</v>
      </c>
      <c r="E245" s="3">
        <v>100.00239999999999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tr">
        <f t="shared" si="3"/>
        <v>HU0000522404</v>
      </c>
      <c r="B246" s="44">
        <v>43543.6875</v>
      </c>
      <c r="C246" s="45">
        <v>43543.6875</v>
      </c>
      <c r="D246" s="3">
        <v>99.990399999999994</v>
      </c>
      <c r="E246" s="3">
        <v>100.00239999999999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tr">
        <f t="shared" si="3"/>
        <v>HU0000522404</v>
      </c>
      <c r="B247" s="44">
        <v>43544.4375</v>
      </c>
      <c r="C247" s="45">
        <v>43544.4375</v>
      </c>
      <c r="D247" s="3">
        <v>99.990799999999993</v>
      </c>
      <c r="E247" s="3">
        <v>100.00230000000001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tr">
        <f t="shared" si="3"/>
        <v>HU0000522404</v>
      </c>
      <c r="B248" s="44">
        <v>43544.520833000002</v>
      </c>
      <c r="C248" s="45">
        <v>43544.520833000002</v>
      </c>
      <c r="D248" s="3">
        <v>99.990799999999993</v>
      </c>
      <c r="E248" s="3">
        <v>100.00230000000001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tr">
        <f t="shared" si="3"/>
        <v>HU0000522404</v>
      </c>
      <c r="B249" s="44">
        <v>43544.604166999998</v>
      </c>
      <c r="C249" s="45">
        <v>43544.604166999998</v>
      </c>
      <c r="D249" s="3">
        <v>99.990799999999993</v>
      </c>
      <c r="E249" s="3">
        <v>100.00230000000001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tr">
        <f t="shared" si="3"/>
        <v>HU0000522404</v>
      </c>
      <c r="B250" s="44">
        <v>43544.6875</v>
      </c>
      <c r="C250" s="45">
        <v>43544.6875</v>
      </c>
      <c r="D250" s="3">
        <v>99.990799999999993</v>
      </c>
      <c r="E250" s="3">
        <v>100.00230000000001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tr">
        <f t="shared" si="3"/>
        <v>HU0000522404</v>
      </c>
      <c r="B251" s="44">
        <v>43545.4375</v>
      </c>
      <c r="C251" s="45">
        <v>43545.4375</v>
      </c>
      <c r="D251" s="3">
        <v>99.990700000000004</v>
      </c>
      <c r="E251" s="3">
        <v>100.0016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tr">
        <f t="shared" si="3"/>
        <v>HU0000522404</v>
      </c>
      <c r="B252" s="44">
        <v>43545.520833000002</v>
      </c>
      <c r="C252" s="45">
        <v>43545.520833000002</v>
      </c>
      <c r="D252" s="3">
        <v>99.990700000000004</v>
      </c>
      <c r="E252" s="3">
        <v>100.0016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tr">
        <f t="shared" si="3"/>
        <v>HU0000522404</v>
      </c>
      <c r="B253" s="44">
        <v>43545.604166999998</v>
      </c>
      <c r="C253" s="45">
        <v>43545.604166999998</v>
      </c>
      <c r="D253" s="3">
        <v>99.990700000000004</v>
      </c>
      <c r="E253" s="3">
        <v>100.0016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tr">
        <f t="shared" si="3"/>
        <v>HU0000522404</v>
      </c>
      <c r="B254" s="44">
        <v>43545.6875</v>
      </c>
      <c r="C254" s="45">
        <v>43545.6875</v>
      </c>
      <c r="D254" s="3">
        <v>99.990700000000004</v>
      </c>
      <c r="E254" s="3">
        <v>100.0016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tr">
        <f t="shared" si="3"/>
        <v>HU0000522404</v>
      </c>
      <c r="B255" s="44">
        <v>43546.4375</v>
      </c>
      <c r="C255" s="45">
        <v>43546.4375</v>
      </c>
      <c r="D255" s="3">
        <v>99.993799999999993</v>
      </c>
      <c r="E255" s="3">
        <v>100.0042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tr">
        <f t="shared" si="3"/>
        <v>HU0000522404</v>
      </c>
      <c r="B256" s="44">
        <v>43546.520833000002</v>
      </c>
      <c r="C256" s="45">
        <v>43546.520833000002</v>
      </c>
      <c r="D256" s="3">
        <v>99.993799999999993</v>
      </c>
      <c r="E256" s="3">
        <v>100.0042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tr">
        <f t="shared" si="3"/>
        <v>HU0000522404</v>
      </c>
      <c r="B257" s="44">
        <v>43546.604166999998</v>
      </c>
      <c r="C257" s="45">
        <v>43546.604166999998</v>
      </c>
      <c r="D257" s="3">
        <v>99.993799999999993</v>
      </c>
      <c r="E257" s="3">
        <v>100.0042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tr">
        <f t="shared" si="3"/>
        <v>HU0000522404</v>
      </c>
      <c r="B258" s="44">
        <v>43546.6875</v>
      </c>
      <c r="C258" s="45">
        <v>43546.6875</v>
      </c>
      <c r="D258" s="3">
        <v>99.993799999999993</v>
      </c>
      <c r="E258" s="3">
        <v>100.0042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tr">
        <f t="shared" si="3"/>
        <v>HU0000522404</v>
      </c>
      <c r="B259" s="44">
        <v>43549.4375</v>
      </c>
      <c r="C259" s="45">
        <v>43549.4375</v>
      </c>
      <c r="D259" s="3">
        <v>99.993899999999996</v>
      </c>
      <c r="E259" s="3">
        <v>100.0026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tr">
        <f t="shared" si="3"/>
        <v>HU0000522404</v>
      </c>
      <c r="B260" s="44">
        <v>43549.520833000002</v>
      </c>
      <c r="C260" s="45">
        <v>43549.520833000002</v>
      </c>
      <c r="D260" s="3">
        <v>99.993899999999996</v>
      </c>
      <c r="E260" s="3">
        <v>100.0026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tr">
        <f t="shared" si="3"/>
        <v>HU0000522404</v>
      </c>
      <c r="B261" s="44">
        <v>43549.604166999998</v>
      </c>
      <c r="C261" s="45">
        <v>43549.604166999998</v>
      </c>
      <c r="D261" s="3">
        <v>99.993899999999996</v>
      </c>
      <c r="E261" s="3">
        <v>100.0026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tr">
        <f t="shared" si="3"/>
        <v>HU0000522404</v>
      </c>
      <c r="B262" s="44">
        <v>43549.6875</v>
      </c>
      <c r="C262" s="45">
        <v>43549.6875</v>
      </c>
      <c r="D262" s="3">
        <v>99.993899999999996</v>
      </c>
      <c r="E262" s="3">
        <v>100.0026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tr">
        <f t="shared" si="3"/>
        <v>HU0000522404</v>
      </c>
      <c r="B263" s="44">
        <v>43550.4375</v>
      </c>
      <c r="C263" s="45">
        <v>43550.4375</v>
      </c>
      <c r="D263" s="3">
        <v>99.995099999999994</v>
      </c>
      <c r="E263" s="3">
        <v>100.0033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tr">
        <f t="shared" si="3"/>
        <v>HU0000522404</v>
      </c>
      <c r="B264" s="44">
        <v>43550.520833000002</v>
      </c>
      <c r="C264" s="45">
        <v>43550.520833000002</v>
      </c>
      <c r="D264" s="3">
        <v>99.995099999999994</v>
      </c>
      <c r="E264" s="3">
        <v>100.0033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tr">
        <f t="shared" si="3"/>
        <v>HU0000522404</v>
      </c>
      <c r="B265" s="44">
        <v>43550.604166999998</v>
      </c>
      <c r="C265" s="45">
        <v>43550.604166999998</v>
      </c>
      <c r="D265" s="3">
        <v>99.995099999999994</v>
      </c>
      <c r="E265" s="3">
        <v>100.0033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tr">
        <f t="shared" si="3"/>
        <v>HU0000522404</v>
      </c>
      <c r="B266" s="44">
        <v>43550.6875</v>
      </c>
      <c r="C266" s="45">
        <v>43550.6875</v>
      </c>
      <c r="D266" s="3">
        <v>99.995099999999994</v>
      </c>
      <c r="E266" s="3">
        <v>100.0033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tr">
        <f t="shared" si="3"/>
        <v>HU0000522404</v>
      </c>
      <c r="B267" s="44">
        <v>43551.4375</v>
      </c>
      <c r="C267" s="45">
        <v>43551.4375</v>
      </c>
      <c r="D267" s="3">
        <v>99.995000000000005</v>
      </c>
      <c r="E267" s="3">
        <v>100.0027</v>
      </c>
      <c r="F267" s="30" t="s">
        <v>74</v>
      </c>
      <c r="G267" s="30" t="s">
        <v>74</v>
      </c>
      <c r="H267" s="30" t="s">
        <v>75</v>
      </c>
    </row>
    <row r="268" spans="1:8" ht="45" x14ac:dyDescent="0.2">
      <c r="A268" s="4" t="str">
        <f t="shared" si="3"/>
        <v>HU0000522404</v>
      </c>
      <c r="B268" s="44">
        <v>43551.520833000002</v>
      </c>
      <c r="C268" s="45">
        <v>43551.520833000002</v>
      </c>
      <c r="D268" s="3">
        <v>99.995000000000005</v>
      </c>
      <c r="E268" s="3">
        <v>100.0027</v>
      </c>
      <c r="F268" s="30" t="s">
        <v>74</v>
      </c>
      <c r="G268" s="30" t="s">
        <v>74</v>
      </c>
      <c r="H268" s="30" t="s">
        <v>75</v>
      </c>
    </row>
    <row r="269" spans="1:8" ht="45" x14ac:dyDescent="0.2">
      <c r="A269" s="4" t="str">
        <f t="shared" si="3"/>
        <v>HU0000522404</v>
      </c>
      <c r="B269" s="44">
        <v>43551.604166999998</v>
      </c>
      <c r="C269" s="45">
        <v>43551.604166999998</v>
      </c>
      <c r="D269" s="3">
        <v>99.995000000000005</v>
      </c>
      <c r="E269" s="3">
        <v>100.0027</v>
      </c>
      <c r="F269" s="30" t="s">
        <v>74</v>
      </c>
      <c r="G269" s="30" t="s">
        <v>74</v>
      </c>
      <c r="H269" s="30" t="s">
        <v>75</v>
      </c>
    </row>
    <row r="270" spans="1:8" ht="45" x14ac:dyDescent="0.2">
      <c r="A270" s="4" t="str">
        <f t="shared" si="3"/>
        <v>HU0000522404</v>
      </c>
      <c r="B270" s="44">
        <v>43551.6875</v>
      </c>
      <c r="C270" s="45">
        <v>43551.6875</v>
      </c>
      <c r="D270" s="3">
        <v>99.995000000000005</v>
      </c>
      <c r="E270" s="3">
        <v>100.0027</v>
      </c>
      <c r="F270" s="30" t="s">
        <v>74</v>
      </c>
      <c r="G270" s="30" t="s">
        <v>74</v>
      </c>
      <c r="H270" s="30" t="s">
        <v>75</v>
      </c>
    </row>
    <row r="271" spans="1:8" ht="45" x14ac:dyDescent="0.2">
      <c r="A271" s="4" t="str">
        <f t="shared" si="3"/>
        <v>HU0000522404</v>
      </c>
      <c r="B271" s="44">
        <v>43552.4375</v>
      </c>
      <c r="C271" s="45">
        <v>43552.4375</v>
      </c>
      <c r="D271" s="3">
        <v>99.996099999999998</v>
      </c>
      <c r="E271" s="3">
        <v>100.00320000000001</v>
      </c>
      <c r="F271" s="30" t="s">
        <v>74</v>
      </c>
      <c r="G271" s="30" t="s">
        <v>74</v>
      </c>
      <c r="H271" s="30" t="s">
        <v>75</v>
      </c>
    </row>
    <row r="272" spans="1:8" ht="45" x14ac:dyDescent="0.2">
      <c r="A272" s="4" t="str">
        <f t="shared" si="3"/>
        <v>HU0000522404</v>
      </c>
      <c r="B272" s="44">
        <v>43552.520833000002</v>
      </c>
      <c r="C272" s="45">
        <v>43552.520833000002</v>
      </c>
      <c r="D272" s="3">
        <v>99.996099999999998</v>
      </c>
      <c r="E272" s="3">
        <v>100.00320000000001</v>
      </c>
      <c r="F272" s="30" t="s">
        <v>74</v>
      </c>
      <c r="G272" s="30" t="s">
        <v>74</v>
      </c>
      <c r="H272" s="30" t="s">
        <v>75</v>
      </c>
    </row>
    <row r="273" spans="1:8" ht="45" x14ac:dyDescent="0.2">
      <c r="A273" s="4" t="str">
        <f t="shared" si="3"/>
        <v>HU0000522404</v>
      </c>
      <c r="B273" s="44">
        <v>43552.604166999998</v>
      </c>
      <c r="C273" s="45">
        <v>43552.604166999998</v>
      </c>
      <c r="D273" s="3">
        <v>99.996099999999998</v>
      </c>
      <c r="E273" s="3">
        <v>100.00320000000001</v>
      </c>
      <c r="F273" s="30" t="s">
        <v>74</v>
      </c>
      <c r="G273" s="30" t="s">
        <v>74</v>
      </c>
      <c r="H273" s="30" t="s">
        <v>75</v>
      </c>
    </row>
    <row r="274" spans="1:8" ht="45" x14ac:dyDescent="0.2">
      <c r="A274" s="4" t="str">
        <f t="shared" si="3"/>
        <v>HU0000522404</v>
      </c>
      <c r="B274" s="44">
        <v>43552.6875</v>
      </c>
      <c r="C274" s="45">
        <v>43552.6875</v>
      </c>
      <c r="D274" s="3">
        <v>99.996099999999998</v>
      </c>
      <c r="E274" s="3">
        <v>100.00320000000001</v>
      </c>
      <c r="F274" s="30" t="s">
        <v>74</v>
      </c>
      <c r="G274" s="30" t="s">
        <v>74</v>
      </c>
      <c r="H274" s="30" t="s">
        <v>75</v>
      </c>
    </row>
    <row r="275" spans="1:8" ht="45" x14ac:dyDescent="0.2">
      <c r="A275" s="4" t="str">
        <f t="shared" si="3"/>
        <v>HU0000522404</v>
      </c>
      <c r="B275" s="44">
        <v>43553.4375</v>
      </c>
      <c r="C275" s="45">
        <v>43553.4375</v>
      </c>
      <c r="D275" s="3">
        <v>99.996399999999994</v>
      </c>
      <c r="E275" s="3">
        <v>100.003</v>
      </c>
      <c r="F275" s="30" t="s">
        <v>74</v>
      </c>
      <c r="G275" s="30" t="s">
        <v>74</v>
      </c>
      <c r="H275" s="30" t="s">
        <v>75</v>
      </c>
    </row>
    <row r="276" spans="1:8" ht="45" x14ac:dyDescent="0.2">
      <c r="A276" s="4" t="str">
        <f t="shared" si="3"/>
        <v>HU0000522404</v>
      </c>
      <c r="B276" s="44">
        <v>43553.520833000002</v>
      </c>
      <c r="C276" s="45">
        <v>43553.520833000002</v>
      </c>
      <c r="D276" s="3">
        <v>99.996399999999994</v>
      </c>
      <c r="E276" s="3">
        <v>100.003</v>
      </c>
      <c r="F276" s="30" t="s">
        <v>74</v>
      </c>
      <c r="G276" s="30" t="s">
        <v>74</v>
      </c>
      <c r="H276" s="30" t="s">
        <v>75</v>
      </c>
    </row>
    <row r="277" spans="1:8" ht="45" x14ac:dyDescent="0.2">
      <c r="A277" s="4" t="str">
        <f t="shared" si="3"/>
        <v>HU0000522404</v>
      </c>
      <c r="B277" s="44">
        <v>43553.604166999998</v>
      </c>
      <c r="C277" s="45">
        <v>43553.604166999998</v>
      </c>
      <c r="D277" s="3">
        <v>99.996399999999994</v>
      </c>
      <c r="E277" s="3">
        <v>100.003</v>
      </c>
      <c r="F277" s="30" t="s">
        <v>74</v>
      </c>
      <c r="G277" s="30" t="s">
        <v>74</v>
      </c>
      <c r="H277" s="30" t="s">
        <v>75</v>
      </c>
    </row>
    <row r="278" spans="1:8" ht="45" x14ac:dyDescent="0.2">
      <c r="A278" s="4" t="str">
        <f t="shared" si="3"/>
        <v>HU0000522404</v>
      </c>
      <c r="B278" s="44">
        <v>43553.6875</v>
      </c>
      <c r="C278" s="45">
        <v>43553.6875</v>
      </c>
      <c r="D278" s="3">
        <v>99.996399999999994</v>
      </c>
      <c r="E278" s="3">
        <v>100.003</v>
      </c>
      <c r="F278" s="30" t="s">
        <v>74</v>
      </c>
      <c r="G278" s="30" t="s">
        <v>74</v>
      </c>
      <c r="H278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topLeftCell="A4"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108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</v>
      </c>
    </row>
    <row r="14" spans="1:4" ht="15" x14ac:dyDescent="0.2">
      <c r="A14" s="12" t="s">
        <v>25</v>
      </c>
      <c r="B14" s="40" t="s">
        <v>2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HU0000522032</v>
      </c>
      <c r="B51" s="44">
        <v>43467.4375</v>
      </c>
      <c r="C51" s="45">
        <v>43467.4375</v>
      </c>
      <c r="D51" s="3">
        <v>99.932500000000005</v>
      </c>
      <c r="E51" s="3">
        <v>99.993899999999996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HU0000522032</v>
      </c>
      <c r="B52" s="44">
        <v>43467.520833000002</v>
      </c>
      <c r="C52" s="45">
        <v>43467.520833000002</v>
      </c>
      <c r="D52" s="3">
        <v>99.932500000000005</v>
      </c>
      <c r="E52" s="3">
        <v>99.993899999999996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HU0000522032</v>
      </c>
      <c r="B53" s="44">
        <v>43467.604166999998</v>
      </c>
      <c r="C53" s="45">
        <v>43467.604166999998</v>
      </c>
      <c r="D53" s="3">
        <v>99.932500000000005</v>
      </c>
      <c r="E53" s="3">
        <v>99.993899999999996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HU0000522032</v>
      </c>
      <c r="B54" s="44">
        <v>43467.6875</v>
      </c>
      <c r="C54" s="45">
        <v>43467.6875</v>
      </c>
      <c r="D54" s="3">
        <v>99.932500000000005</v>
      </c>
      <c r="E54" s="3">
        <v>99.993899999999996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HU0000522032</v>
      </c>
      <c r="B55" s="44">
        <v>43468.4375</v>
      </c>
      <c r="C55" s="45">
        <v>43468.4375</v>
      </c>
      <c r="D55" s="3">
        <v>99.936199999999999</v>
      </c>
      <c r="E55" s="3">
        <v>99.997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HU0000522032</v>
      </c>
      <c r="B56" s="44">
        <v>43468.520833000002</v>
      </c>
      <c r="C56" s="45">
        <v>43468.520833000002</v>
      </c>
      <c r="D56" s="3">
        <v>99.936199999999999</v>
      </c>
      <c r="E56" s="3">
        <v>99.997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HU0000522032</v>
      </c>
      <c r="B57" s="44">
        <v>43468.604166999998</v>
      </c>
      <c r="C57" s="45">
        <v>43468.604166999998</v>
      </c>
      <c r="D57" s="3">
        <v>99.936199999999999</v>
      </c>
      <c r="E57" s="3">
        <v>99.997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HU0000522032</v>
      </c>
      <c r="B58" s="44">
        <v>43468.6875</v>
      </c>
      <c r="C58" s="45">
        <v>43468.6875</v>
      </c>
      <c r="D58" s="3">
        <v>99.936199999999999</v>
      </c>
      <c r="E58" s="3">
        <v>99.997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HU0000522032</v>
      </c>
      <c r="B59" s="44">
        <v>43469.4375</v>
      </c>
      <c r="C59" s="45">
        <v>43469.4375</v>
      </c>
      <c r="D59" s="3">
        <v>99.933700000000002</v>
      </c>
      <c r="E59" s="3">
        <v>99.994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HU0000522032</v>
      </c>
      <c r="B60" s="44">
        <v>43469.520833000002</v>
      </c>
      <c r="C60" s="45">
        <v>43469.520833000002</v>
      </c>
      <c r="D60" s="3">
        <v>99.933700000000002</v>
      </c>
      <c r="E60" s="3">
        <v>99.994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HU0000522032</v>
      </c>
      <c r="B61" s="44">
        <v>43469.604166999998</v>
      </c>
      <c r="C61" s="45">
        <v>43469.604166999998</v>
      </c>
      <c r="D61" s="3">
        <v>99.933700000000002</v>
      </c>
      <c r="E61" s="3">
        <v>99.994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HU0000522032</v>
      </c>
      <c r="B62" s="44">
        <v>43469.6875</v>
      </c>
      <c r="C62" s="45">
        <v>43469.6875</v>
      </c>
      <c r="D62" s="3">
        <v>99.933700000000002</v>
      </c>
      <c r="E62" s="3">
        <v>99.994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HU0000522032</v>
      </c>
      <c r="B63" s="44">
        <v>43472.4375</v>
      </c>
      <c r="C63" s="45">
        <v>43472.4375</v>
      </c>
      <c r="D63" s="3">
        <v>99.935500000000005</v>
      </c>
      <c r="E63" s="3">
        <v>99.994100000000003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HU0000522032</v>
      </c>
      <c r="B64" s="44">
        <v>43472.520833000002</v>
      </c>
      <c r="C64" s="45">
        <v>43472.520833000002</v>
      </c>
      <c r="D64" s="3">
        <v>99.935500000000005</v>
      </c>
      <c r="E64" s="3">
        <v>99.994100000000003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HU0000522032</v>
      </c>
      <c r="B65" s="44">
        <v>43472.604166999998</v>
      </c>
      <c r="C65" s="45">
        <v>43472.604166999998</v>
      </c>
      <c r="D65" s="3">
        <v>99.935500000000005</v>
      </c>
      <c r="E65" s="3">
        <v>99.994100000000003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HU0000522032</v>
      </c>
      <c r="B66" s="44">
        <v>43472.6875</v>
      </c>
      <c r="C66" s="45">
        <v>43472.6875</v>
      </c>
      <c r="D66" s="3">
        <v>99.935500000000005</v>
      </c>
      <c r="E66" s="3">
        <v>99.994100000000003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HU0000522032</v>
      </c>
      <c r="B67" s="44">
        <v>43473.4375</v>
      </c>
      <c r="C67" s="45">
        <v>43473.4375</v>
      </c>
      <c r="D67" s="3">
        <v>99.939099999999996</v>
      </c>
      <c r="E67" s="3">
        <v>99.997100000000003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HU0000522032</v>
      </c>
      <c r="B68" s="44">
        <v>43473.520833000002</v>
      </c>
      <c r="C68" s="45">
        <v>43473.520833000002</v>
      </c>
      <c r="D68" s="3">
        <v>99.939099999999996</v>
      </c>
      <c r="E68" s="3">
        <v>99.997100000000003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HU0000522032</v>
      </c>
      <c r="B69" s="44">
        <v>43473.604166999998</v>
      </c>
      <c r="C69" s="45">
        <v>43473.604166999998</v>
      </c>
      <c r="D69" s="3">
        <v>99.939099999999996</v>
      </c>
      <c r="E69" s="3">
        <v>99.997100000000003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HU0000522032</v>
      </c>
      <c r="B70" s="44">
        <v>43473.6875</v>
      </c>
      <c r="C70" s="45">
        <v>43473.6875</v>
      </c>
      <c r="D70" s="3">
        <v>99.939099999999996</v>
      </c>
      <c r="E70" s="3">
        <v>99.997100000000003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HU0000522032</v>
      </c>
      <c r="B71" s="44">
        <v>43474.4375</v>
      </c>
      <c r="C71" s="45">
        <v>43474.4375</v>
      </c>
      <c r="D71" s="3">
        <v>99.936800000000005</v>
      </c>
      <c r="E71" s="3">
        <v>99.994200000000006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HU0000522032</v>
      </c>
      <c r="B72" s="44">
        <v>43474.520833000002</v>
      </c>
      <c r="C72" s="45">
        <v>43474.520833000002</v>
      </c>
      <c r="D72" s="3">
        <v>99.936800000000005</v>
      </c>
      <c r="E72" s="3">
        <v>99.994200000000006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HU0000522032</v>
      </c>
      <c r="B73" s="44">
        <v>43474.604166999998</v>
      </c>
      <c r="C73" s="45">
        <v>43474.604166999998</v>
      </c>
      <c r="D73" s="3">
        <v>99.936800000000005</v>
      </c>
      <c r="E73" s="3">
        <v>99.994200000000006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HU0000522032</v>
      </c>
      <c r="B74" s="44">
        <v>43474.6875</v>
      </c>
      <c r="C74" s="45">
        <v>43474.6875</v>
      </c>
      <c r="D74" s="3">
        <v>99.936800000000005</v>
      </c>
      <c r="E74" s="3">
        <v>99.994200000000006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HU0000522032</v>
      </c>
      <c r="B75" s="44">
        <v>43475.4375</v>
      </c>
      <c r="C75" s="45">
        <v>43475.4375</v>
      </c>
      <c r="D75" s="3">
        <v>99.937399999999997</v>
      </c>
      <c r="E75" s="3">
        <v>99.994299999999996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HU0000522032</v>
      </c>
      <c r="B76" s="44">
        <v>43475.520833000002</v>
      </c>
      <c r="C76" s="45">
        <v>43475.520833000002</v>
      </c>
      <c r="D76" s="3">
        <v>99.937399999999997</v>
      </c>
      <c r="E76" s="3">
        <v>99.994299999999996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HU0000522032</v>
      </c>
      <c r="B77" s="44">
        <v>43475.604166999998</v>
      </c>
      <c r="C77" s="45">
        <v>43475.604166999998</v>
      </c>
      <c r="D77" s="3">
        <v>99.937399999999997</v>
      </c>
      <c r="E77" s="3">
        <v>99.994299999999996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HU0000522032</v>
      </c>
      <c r="B78" s="44">
        <v>43475.6875</v>
      </c>
      <c r="C78" s="45">
        <v>43475.6875</v>
      </c>
      <c r="D78" s="3">
        <v>99.937399999999997</v>
      </c>
      <c r="E78" s="3">
        <v>99.994299999999996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HU0000522032</v>
      </c>
      <c r="B79" s="44">
        <v>43476.4375</v>
      </c>
      <c r="C79" s="45">
        <v>43476.4375</v>
      </c>
      <c r="D79" s="3">
        <v>99.938000000000002</v>
      </c>
      <c r="E79" s="3">
        <v>99.994399999999999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HU0000522032</v>
      </c>
      <c r="B80" s="44">
        <v>43476.520833000002</v>
      </c>
      <c r="C80" s="45">
        <v>43476.520833000002</v>
      </c>
      <c r="D80" s="3">
        <v>99.938000000000002</v>
      </c>
      <c r="E80" s="3">
        <v>99.994399999999999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HU0000522032</v>
      </c>
      <c r="B81" s="44">
        <v>43476.604166999998</v>
      </c>
      <c r="C81" s="45">
        <v>43476.604166999998</v>
      </c>
      <c r="D81" s="3">
        <v>99.938000000000002</v>
      </c>
      <c r="E81" s="3">
        <v>99.994399999999999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HU0000522032</v>
      </c>
      <c r="B82" s="44">
        <v>43476.6875</v>
      </c>
      <c r="C82" s="45">
        <v>43476.6875</v>
      </c>
      <c r="D82" s="3">
        <v>99.938000000000002</v>
      </c>
      <c r="E82" s="3">
        <v>99.994399999999999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HU0000522032</v>
      </c>
      <c r="B83" s="44">
        <v>43479.4375</v>
      </c>
      <c r="C83" s="45">
        <v>43479.4375</v>
      </c>
      <c r="D83" s="3">
        <v>99.939800000000005</v>
      </c>
      <c r="E83" s="3">
        <v>99.994500000000002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HU0000522032</v>
      </c>
      <c r="B84" s="44">
        <v>43479.520833000002</v>
      </c>
      <c r="C84" s="45">
        <v>43479.520833000002</v>
      </c>
      <c r="D84" s="3">
        <v>99.939800000000005</v>
      </c>
      <c r="E84" s="3">
        <v>99.994500000000002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HU0000522032</v>
      </c>
      <c r="B85" s="44">
        <v>43479.604166999998</v>
      </c>
      <c r="C85" s="45">
        <v>43479.604166999998</v>
      </c>
      <c r="D85" s="3">
        <v>99.939800000000005</v>
      </c>
      <c r="E85" s="3">
        <v>99.994500000000002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HU0000522032</v>
      </c>
      <c r="B86" s="44">
        <v>43479.6875</v>
      </c>
      <c r="C86" s="45">
        <v>43479.6875</v>
      </c>
      <c r="D86" s="3">
        <v>99.939800000000005</v>
      </c>
      <c r="E86" s="3">
        <v>99.994500000000002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HU0000522032</v>
      </c>
      <c r="B87" s="44">
        <v>43480.4375</v>
      </c>
      <c r="C87" s="45">
        <v>43480.4375</v>
      </c>
      <c r="D87" s="3">
        <v>99.943100000000001</v>
      </c>
      <c r="E87" s="3">
        <v>99.997299999999996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HU0000522032</v>
      </c>
      <c r="B88" s="44">
        <v>43480.520833000002</v>
      </c>
      <c r="C88" s="45">
        <v>43480.520833000002</v>
      </c>
      <c r="D88" s="3">
        <v>99.943100000000001</v>
      </c>
      <c r="E88" s="3">
        <v>99.997299999999996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HU0000522032</v>
      </c>
      <c r="B89" s="44">
        <v>43480.604166999998</v>
      </c>
      <c r="C89" s="45">
        <v>43480.604166999998</v>
      </c>
      <c r="D89" s="3">
        <v>99.943100000000001</v>
      </c>
      <c r="E89" s="3">
        <v>99.997299999999996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HU0000522032</v>
      </c>
      <c r="B90" s="44">
        <v>43480.6875</v>
      </c>
      <c r="C90" s="45">
        <v>43480.6875</v>
      </c>
      <c r="D90" s="3">
        <v>99.943100000000001</v>
      </c>
      <c r="E90" s="3">
        <v>99.997299999999996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HU0000522032</v>
      </c>
      <c r="B91" s="44">
        <v>43481.4375</v>
      </c>
      <c r="C91" s="45">
        <v>43481.4375</v>
      </c>
      <c r="D91" s="3">
        <v>99.943600000000004</v>
      </c>
      <c r="E91" s="3">
        <v>99.997299999999996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HU0000522032</v>
      </c>
      <c r="B92" s="44">
        <v>43481.520833000002</v>
      </c>
      <c r="C92" s="45">
        <v>43481.520833000002</v>
      </c>
      <c r="D92" s="3">
        <v>99.943600000000004</v>
      </c>
      <c r="E92" s="3">
        <v>99.997299999999996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HU0000522032</v>
      </c>
      <c r="B93" s="44">
        <v>43481.604166999998</v>
      </c>
      <c r="C93" s="45">
        <v>43481.604166999998</v>
      </c>
      <c r="D93" s="3">
        <v>99.943600000000004</v>
      </c>
      <c r="E93" s="3">
        <v>99.997299999999996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HU0000522032</v>
      </c>
      <c r="B94" s="44">
        <v>43481.6875</v>
      </c>
      <c r="C94" s="45">
        <v>43481.6875</v>
      </c>
      <c r="D94" s="3">
        <v>99.943600000000004</v>
      </c>
      <c r="E94" s="3">
        <v>99.997299999999996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HU0000522032</v>
      </c>
      <c r="B95" s="44">
        <v>43482.4375</v>
      </c>
      <c r="C95" s="45">
        <v>43482.4375</v>
      </c>
      <c r="D95" s="3">
        <v>99.933599999999998</v>
      </c>
      <c r="E95" s="3">
        <v>99.986699999999999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HU0000522032</v>
      </c>
      <c r="B96" s="44">
        <v>43482.520833000002</v>
      </c>
      <c r="C96" s="45">
        <v>43482.520833000002</v>
      </c>
      <c r="D96" s="3">
        <v>99.933599999999998</v>
      </c>
      <c r="E96" s="3">
        <v>99.986699999999999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HU0000522032</v>
      </c>
      <c r="B97" s="44">
        <v>43482.604166999998</v>
      </c>
      <c r="C97" s="45">
        <v>43482.604166999998</v>
      </c>
      <c r="D97" s="3">
        <v>99.933599999999998</v>
      </c>
      <c r="E97" s="3">
        <v>99.986699999999999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HU0000522032</v>
      </c>
      <c r="B98" s="44">
        <v>43482.6875</v>
      </c>
      <c r="C98" s="45">
        <v>43482.6875</v>
      </c>
      <c r="D98" s="3">
        <v>99.933599999999998</v>
      </c>
      <c r="E98" s="3">
        <v>99.986699999999999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HU0000522032</v>
      </c>
      <c r="B99" s="44">
        <v>43483.4375</v>
      </c>
      <c r="C99" s="45">
        <v>43483.4375</v>
      </c>
      <c r="D99" s="3">
        <v>99.934299999999993</v>
      </c>
      <c r="E99" s="3">
        <v>99.986900000000006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HU0000522032</v>
      </c>
      <c r="B100" s="44">
        <v>43483.520833000002</v>
      </c>
      <c r="C100" s="45">
        <v>43483.520833000002</v>
      </c>
      <c r="D100" s="3">
        <v>99.934299999999993</v>
      </c>
      <c r="E100" s="3">
        <v>99.986900000000006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HU0000522032</v>
      </c>
      <c r="B101" s="44">
        <v>43483.604166999998</v>
      </c>
      <c r="C101" s="45">
        <v>43483.604166999998</v>
      </c>
      <c r="D101" s="3">
        <v>99.934299999999993</v>
      </c>
      <c r="E101" s="3">
        <v>99.986900000000006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HU0000522032</v>
      </c>
      <c r="B102" s="44">
        <v>43483.6875</v>
      </c>
      <c r="C102" s="45">
        <v>43483.6875</v>
      </c>
      <c r="D102" s="3">
        <v>99.934299999999993</v>
      </c>
      <c r="E102" s="3">
        <v>99.986900000000006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HU0000522032</v>
      </c>
      <c r="B103" s="44">
        <v>43486.4375</v>
      </c>
      <c r="C103" s="45">
        <v>43486.4375</v>
      </c>
      <c r="D103" s="3">
        <v>99.926199999999994</v>
      </c>
      <c r="E103" s="3">
        <v>99.977099999999993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HU0000522032</v>
      </c>
      <c r="B104" s="44">
        <v>43486.520833000002</v>
      </c>
      <c r="C104" s="45">
        <v>43486.520833000002</v>
      </c>
      <c r="D104" s="3">
        <v>99.926199999999994</v>
      </c>
      <c r="E104" s="3">
        <v>99.977099999999993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HU0000522032</v>
      </c>
      <c r="B105" s="44">
        <v>43486.604166999998</v>
      </c>
      <c r="C105" s="45">
        <v>43486.604166999998</v>
      </c>
      <c r="D105" s="3">
        <v>99.926199999999994</v>
      </c>
      <c r="E105" s="3">
        <v>99.977099999999993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HU0000522032</v>
      </c>
      <c r="B106" s="44">
        <v>43486.6875</v>
      </c>
      <c r="C106" s="45">
        <v>43486.6875</v>
      </c>
      <c r="D106" s="3">
        <v>99.926199999999994</v>
      </c>
      <c r="E106" s="3">
        <v>99.977099999999993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HU0000522032</v>
      </c>
      <c r="B107" s="44">
        <v>43487.4375</v>
      </c>
      <c r="C107" s="45">
        <v>43487.4375</v>
      </c>
      <c r="D107" s="3">
        <v>99.927000000000007</v>
      </c>
      <c r="E107" s="3">
        <v>99.9773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HU0000522032</v>
      </c>
      <c r="B108" s="44">
        <v>43487.520833000002</v>
      </c>
      <c r="C108" s="45">
        <v>43487.520833000002</v>
      </c>
      <c r="D108" s="3">
        <v>99.927000000000007</v>
      </c>
      <c r="E108" s="3">
        <v>99.9773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HU0000522032</v>
      </c>
      <c r="B109" s="44">
        <v>43487.604166999998</v>
      </c>
      <c r="C109" s="45">
        <v>43487.604166999998</v>
      </c>
      <c r="D109" s="3">
        <v>99.927000000000007</v>
      </c>
      <c r="E109" s="3">
        <v>99.9773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HU0000522032</v>
      </c>
      <c r="B110" s="44">
        <v>43487.6875</v>
      </c>
      <c r="C110" s="45">
        <v>43487.6875</v>
      </c>
      <c r="D110" s="3">
        <v>99.927000000000007</v>
      </c>
      <c r="E110" s="3">
        <v>99.9773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HU0000522032</v>
      </c>
      <c r="B111" s="44">
        <v>43488.4375</v>
      </c>
      <c r="C111" s="45">
        <v>43488.4375</v>
      </c>
      <c r="D111" s="3">
        <v>99.955100000000002</v>
      </c>
      <c r="E111" s="3">
        <v>100.005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HU0000522032</v>
      </c>
      <c r="B112" s="44">
        <v>43488.520833000002</v>
      </c>
      <c r="C112" s="45">
        <v>43488.520833000002</v>
      </c>
      <c r="D112" s="3">
        <v>99.955100000000002</v>
      </c>
      <c r="E112" s="3">
        <v>100.005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HU0000522032</v>
      </c>
      <c r="B113" s="44">
        <v>43488.604166999998</v>
      </c>
      <c r="C113" s="45">
        <v>43488.604166999998</v>
      </c>
      <c r="D113" s="3">
        <v>99.955100000000002</v>
      </c>
      <c r="E113" s="3">
        <v>100.005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HU0000522032</v>
      </c>
      <c r="B114" s="44">
        <v>43488.6875</v>
      </c>
      <c r="C114" s="45">
        <v>43488.6875</v>
      </c>
      <c r="D114" s="3">
        <v>99.955100000000002</v>
      </c>
      <c r="E114" s="3">
        <v>100.005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HU0000522032</v>
      </c>
      <c r="B115" s="44">
        <v>43489.4375</v>
      </c>
      <c r="C115" s="45">
        <v>43489.4375</v>
      </c>
      <c r="D115" s="3">
        <v>99.955600000000004</v>
      </c>
      <c r="E115" s="3">
        <v>100.00490000000001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9" si="1">+$B$14</f>
        <v>HU0000522032</v>
      </c>
      <c r="B116" s="44">
        <v>43489.520833000002</v>
      </c>
      <c r="C116" s="45">
        <v>43489.520833000002</v>
      </c>
      <c r="D116" s="3">
        <v>99.955600000000004</v>
      </c>
      <c r="E116" s="3">
        <v>100.00490000000001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HU0000522032</v>
      </c>
      <c r="B117" s="44">
        <v>43489.604166999998</v>
      </c>
      <c r="C117" s="45">
        <v>43489.604166999998</v>
      </c>
      <c r="D117" s="3">
        <v>99.955600000000004</v>
      </c>
      <c r="E117" s="3">
        <v>100.00490000000001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HU0000522032</v>
      </c>
      <c r="B118" s="44">
        <v>43489.6875</v>
      </c>
      <c r="C118" s="45">
        <v>43489.6875</v>
      </c>
      <c r="D118" s="3">
        <v>99.955600000000004</v>
      </c>
      <c r="E118" s="3">
        <v>100.00490000000001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HU0000522032</v>
      </c>
      <c r="B119" s="44">
        <v>43490.4375</v>
      </c>
      <c r="C119" s="45">
        <v>43490.4375</v>
      </c>
      <c r="D119" s="3">
        <v>99.956100000000006</v>
      </c>
      <c r="E119" s="3">
        <v>100.00490000000001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HU0000522032</v>
      </c>
      <c r="B120" s="44">
        <v>43490.520833000002</v>
      </c>
      <c r="C120" s="45">
        <v>43490.520833000002</v>
      </c>
      <c r="D120" s="3">
        <v>99.956100000000006</v>
      </c>
      <c r="E120" s="3">
        <v>100.00490000000001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HU0000522032</v>
      </c>
      <c r="B121" s="44">
        <v>43490.604166999998</v>
      </c>
      <c r="C121" s="45">
        <v>43490.604166999998</v>
      </c>
      <c r="D121" s="3">
        <v>99.956100000000006</v>
      </c>
      <c r="E121" s="3">
        <v>100.00490000000001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HU0000522032</v>
      </c>
      <c r="B122" s="44">
        <v>43490.6875</v>
      </c>
      <c r="C122" s="45">
        <v>43490.6875</v>
      </c>
      <c r="D122" s="3">
        <v>99.956100000000006</v>
      </c>
      <c r="E122" s="3">
        <v>100.00490000000001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HU0000522032</v>
      </c>
      <c r="B123" s="44">
        <v>43493.4375</v>
      </c>
      <c r="C123" s="45">
        <v>43493.4375</v>
      </c>
      <c r="D123" s="3">
        <v>99.957599999999999</v>
      </c>
      <c r="E123" s="3">
        <v>100.0047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HU0000522032</v>
      </c>
      <c r="B124" s="44">
        <v>43493.520833000002</v>
      </c>
      <c r="C124" s="45">
        <v>43493.520833000002</v>
      </c>
      <c r="D124" s="3">
        <v>99.957599999999999</v>
      </c>
      <c r="E124" s="3">
        <v>100.0047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HU0000522032</v>
      </c>
      <c r="B125" s="44">
        <v>43493.604166999998</v>
      </c>
      <c r="C125" s="45">
        <v>43493.604166999998</v>
      </c>
      <c r="D125" s="3">
        <v>99.957599999999999</v>
      </c>
      <c r="E125" s="3">
        <v>100.0047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HU0000522032</v>
      </c>
      <c r="B126" s="44">
        <v>43493.6875</v>
      </c>
      <c r="C126" s="45">
        <v>43493.6875</v>
      </c>
      <c r="D126" s="3">
        <v>99.957599999999999</v>
      </c>
      <c r="E126" s="3">
        <v>100.0047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HU0000522032</v>
      </c>
      <c r="B127" s="44">
        <v>43494.4375</v>
      </c>
      <c r="C127" s="45">
        <v>43494.4375</v>
      </c>
      <c r="D127" s="3">
        <v>99.958100000000002</v>
      </c>
      <c r="E127" s="3">
        <v>100.0047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HU0000522032</v>
      </c>
      <c r="B128" s="44">
        <v>43494.520833000002</v>
      </c>
      <c r="C128" s="45">
        <v>43494.520833000002</v>
      </c>
      <c r="D128" s="3">
        <v>99.958100000000002</v>
      </c>
      <c r="E128" s="3">
        <v>100.0047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HU0000522032</v>
      </c>
      <c r="B129" s="44">
        <v>43494.604166999998</v>
      </c>
      <c r="C129" s="45">
        <v>43494.604166999998</v>
      </c>
      <c r="D129" s="3">
        <v>99.958100000000002</v>
      </c>
      <c r="E129" s="3">
        <v>100.0047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HU0000522032</v>
      </c>
      <c r="B130" s="44">
        <v>43494.6875</v>
      </c>
      <c r="C130" s="45">
        <v>43494.6875</v>
      </c>
      <c r="D130" s="3">
        <v>99.958100000000002</v>
      </c>
      <c r="E130" s="3">
        <v>100.0047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HU0000522032</v>
      </c>
      <c r="B131" s="44">
        <v>43495.4375</v>
      </c>
      <c r="C131" s="45">
        <v>43495.4375</v>
      </c>
      <c r="D131" s="3">
        <v>99.958600000000004</v>
      </c>
      <c r="E131" s="3">
        <v>100.0046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HU0000522032</v>
      </c>
      <c r="B132" s="44">
        <v>43495.520833000002</v>
      </c>
      <c r="C132" s="45">
        <v>43495.520833000002</v>
      </c>
      <c r="D132" s="3">
        <v>99.958600000000004</v>
      </c>
      <c r="E132" s="3">
        <v>100.0046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HU0000522032</v>
      </c>
      <c r="B133" s="44">
        <v>43495.604166999998</v>
      </c>
      <c r="C133" s="45">
        <v>43495.604166999998</v>
      </c>
      <c r="D133" s="3">
        <v>99.958600000000004</v>
      </c>
      <c r="E133" s="3">
        <v>100.0046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HU0000522032</v>
      </c>
      <c r="B134" s="44">
        <v>43495.6875</v>
      </c>
      <c r="C134" s="45">
        <v>43495.6875</v>
      </c>
      <c r="D134" s="3">
        <v>99.958600000000004</v>
      </c>
      <c r="E134" s="3">
        <v>100.0046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HU0000522032</v>
      </c>
      <c r="B135" s="44">
        <v>43496.4375</v>
      </c>
      <c r="C135" s="45">
        <v>43496.4375</v>
      </c>
      <c r="D135" s="3">
        <v>99.959100000000007</v>
      </c>
      <c r="E135" s="3">
        <v>100.00449999999999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HU0000522032</v>
      </c>
      <c r="B136" s="44">
        <v>43496.520833000002</v>
      </c>
      <c r="C136" s="45">
        <v>43496.520833000002</v>
      </c>
      <c r="D136" s="3">
        <v>99.959100000000007</v>
      </c>
      <c r="E136" s="3">
        <v>100.00449999999999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HU0000522032</v>
      </c>
      <c r="B137" s="44">
        <v>43496.604166999998</v>
      </c>
      <c r="C137" s="45">
        <v>43496.604166999998</v>
      </c>
      <c r="D137" s="3">
        <v>99.959100000000007</v>
      </c>
      <c r="E137" s="3">
        <v>100.00449999999999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HU0000522032</v>
      </c>
      <c r="B138" s="44">
        <v>43496.6875</v>
      </c>
      <c r="C138" s="45">
        <v>43496.6875</v>
      </c>
      <c r="D138" s="3">
        <v>99.959100000000007</v>
      </c>
      <c r="E138" s="3">
        <v>100.00449999999999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HU0000522032</v>
      </c>
      <c r="B139" s="44">
        <v>43497.4375</v>
      </c>
      <c r="C139" s="45">
        <v>43497.4375</v>
      </c>
      <c r="D139" s="3">
        <v>99.959599999999995</v>
      </c>
      <c r="E139" s="3">
        <v>100.00449999999999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HU0000522032</v>
      </c>
      <c r="B140" s="44">
        <v>43497.520833000002</v>
      </c>
      <c r="C140" s="45">
        <v>43497.520833000002</v>
      </c>
      <c r="D140" s="3">
        <v>99.959599999999995</v>
      </c>
      <c r="E140" s="3">
        <v>100.00449999999999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HU0000522032</v>
      </c>
      <c r="B141" s="44">
        <v>43497.604166999998</v>
      </c>
      <c r="C141" s="45">
        <v>43497.604166999998</v>
      </c>
      <c r="D141" s="3">
        <v>99.959599999999995</v>
      </c>
      <c r="E141" s="3">
        <v>100.00449999999999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HU0000522032</v>
      </c>
      <c r="B142" s="44">
        <v>43497.6875</v>
      </c>
      <c r="C142" s="45">
        <v>43497.6875</v>
      </c>
      <c r="D142" s="3">
        <v>99.959599999999995</v>
      </c>
      <c r="E142" s="3">
        <v>100.00449999999999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HU0000522032</v>
      </c>
      <c r="B143" s="44">
        <v>43500.4375</v>
      </c>
      <c r="C143" s="45">
        <v>43500.4375</v>
      </c>
      <c r="D143" s="3">
        <v>99.961100000000002</v>
      </c>
      <c r="E143" s="3">
        <v>100.0043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HU0000522032</v>
      </c>
      <c r="B144" s="44">
        <v>43500.520833000002</v>
      </c>
      <c r="C144" s="45">
        <v>43500.520833000002</v>
      </c>
      <c r="D144" s="3">
        <v>99.961100000000002</v>
      </c>
      <c r="E144" s="3">
        <v>100.0043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HU0000522032</v>
      </c>
      <c r="B145" s="44">
        <v>43500.604166999998</v>
      </c>
      <c r="C145" s="45">
        <v>43500.604166999998</v>
      </c>
      <c r="D145" s="3">
        <v>99.961100000000002</v>
      </c>
      <c r="E145" s="3">
        <v>100.0043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HU0000522032</v>
      </c>
      <c r="B146" s="44">
        <v>43500.6875</v>
      </c>
      <c r="C146" s="45">
        <v>43500.6875</v>
      </c>
      <c r="D146" s="3">
        <v>99.961100000000002</v>
      </c>
      <c r="E146" s="3">
        <v>100.0043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HU0000522032</v>
      </c>
      <c r="B147" s="44">
        <v>43501.4375</v>
      </c>
      <c r="C147" s="45">
        <v>43501.4375</v>
      </c>
      <c r="D147" s="3">
        <v>99.961500000000001</v>
      </c>
      <c r="E147" s="3">
        <v>100.0043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HU0000522032</v>
      </c>
      <c r="B148" s="44">
        <v>43501.520833000002</v>
      </c>
      <c r="C148" s="45">
        <v>43501.520833000002</v>
      </c>
      <c r="D148" s="3">
        <v>99.961500000000001</v>
      </c>
      <c r="E148" s="3">
        <v>100.0043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HU0000522032</v>
      </c>
      <c r="B149" s="44">
        <v>43501.604166999998</v>
      </c>
      <c r="C149" s="45">
        <v>43501.604166999998</v>
      </c>
      <c r="D149" s="3">
        <v>99.961500000000001</v>
      </c>
      <c r="E149" s="3">
        <v>100.0043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HU0000522032</v>
      </c>
      <c r="B150" s="44">
        <v>43501.6875</v>
      </c>
      <c r="C150" s="45">
        <v>43501.6875</v>
      </c>
      <c r="D150" s="3">
        <v>99.961500000000001</v>
      </c>
      <c r="E150" s="3">
        <v>100.0043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HU0000522032</v>
      </c>
      <c r="B151" s="44">
        <v>43502.4375</v>
      </c>
      <c r="C151" s="45">
        <v>43502.4375</v>
      </c>
      <c r="D151" s="3">
        <v>99.962000000000003</v>
      </c>
      <c r="E151" s="3">
        <v>100.0042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HU0000522032</v>
      </c>
      <c r="B152" s="44">
        <v>43502.520833000002</v>
      </c>
      <c r="C152" s="45">
        <v>43502.520833000002</v>
      </c>
      <c r="D152" s="3">
        <v>99.962000000000003</v>
      </c>
      <c r="E152" s="3">
        <v>100.0042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HU0000522032</v>
      </c>
      <c r="B153" s="44">
        <v>43502.604166999998</v>
      </c>
      <c r="C153" s="45">
        <v>43502.604166999998</v>
      </c>
      <c r="D153" s="3">
        <v>99.962000000000003</v>
      </c>
      <c r="E153" s="3">
        <v>100.0042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HU0000522032</v>
      </c>
      <c r="B154" s="44">
        <v>43502.6875</v>
      </c>
      <c r="C154" s="45">
        <v>43502.6875</v>
      </c>
      <c r="D154" s="3">
        <v>99.962000000000003</v>
      </c>
      <c r="E154" s="3">
        <v>100.0042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HU0000522032</v>
      </c>
      <c r="B155" s="44">
        <v>43503.4375</v>
      </c>
      <c r="C155" s="45">
        <v>43503.4375</v>
      </c>
      <c r="D155" s="3">
        <v>99.962500000000006</v>
      </c>
      <c r="E155" s="3">
        <v>100.0042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HU0000522032</v>
      </c>
      <c r="B156" s="44">
        <v>43503.520833000002</v>
      </c>
      <c r="C156" s="45">
        <v>43503.520833000002</v>
      </c>
      <c r="D156" s="3">
        <v>99.962500000000006</v>
      </c>
      <c r="E156" s="3">
        <v>100.0042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HU0000522032</v>
      </c>
      <c r="B157" s="44">
        <v>43503.604166999998</v>
      </c>
      <c r="C157" s="45">
        <v>43503.604166999998</v>
      </c>
      <c r="D157" s="3">
        <v>99.962500000000006</v>
      </c>
      <c r="E157" s="3">
        <v>100.0042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HU0000522032</v>
      </c>
      <c r="B158" s="44">
        <v>43503.6875</v>
      </c>
      <c r="C158" s="45">
        <v>43503.6875</v>
      </c>
      <c r="D158" s="3">
        <v>99.962500000000006</v>
      </c>
      <c r="E158" s="3">
        <v>100.0042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HU0000522032</v>
      </c>
      <c r="B159" s="44">
        <v>43504.4375</v>
      </c>
      <c r="C159" s="45">
        <v>43504.4375</v>
      </c>
      <c r="D159" s="3">
        <v>99.962999999999994</v>
      </c>
      <c r="E159" s="3">
        <v>100.00409999999999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HU0000522032</v>
      </c>
      <c r="B160" s="44">
        <v>43504.520833000002</v>
      </c>
      <c r="C160" s="45">
        <v>43504.520833000002</v>
      </c>
      <c r="D160" s="3">
        <v>99.962999999999994</v>
      </c>
      <c r="E160" s="3">
        <v>100.00409999999999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HU0000522032</v>
      </c>
      <c r="B161" s="44">
        <v>43504.604166999998</v>
      </c>
      <c r="C161" s="45">
        <v>43504.604166999998</v>
      </c>
      <c r="D161" s="3">
        <v>99.962999999999994</v>
      </c>
      <c r="E161" s="3">
        <v>100.00409999999999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HU0000522032</v>
      </c>
      <c r="B162" s="44">
        <v>43504.6875</v>
      </c>
      <c r="C162" s="45">
        <v>43504.6875</v>
      </c>
      <c r="D162" s="3">
        <v>99.962999999999994</v>
      </c>
      <c r="E162" s="3">
        <v>100.00409999999999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HU0000522032</v>
      </c>
      <c r="B163" s="44">
        <v>43507.4375</v>
      </c>
      <c r="C163" s="45">
        <v>43507.4375</v>
      </c>
      <c r="D163" s="3">
        <v>99.968400000000003</v>
      </c>
      <c r="E163" s="3">
        <v>100.00790000000001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HU0000522032</v>
      </c>
      <c r="B164" s="44">
        <v>43507.520833000002</v>
      </c>
      <c r="C164" s="45">
        <v>43507.520833000002</v>
      </c>
      <c r="D164" s="3">
        <v>99.968400000000003</v>
      </c>
      <c r="E164" s="3">
        <v>100.00790000000001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HU0000522032</v>
      </c>
      <c r="B165" s="44">
        <v>43507.604166999998</v>
      </c>
      <c r="C165" s="45">
        <v>43507.604166999998</v>
      </c>
      <c r="D165" s="3">
        <v>99.968400000000003</v>
      </c>
      <c r="E165" s="3">
        <v>100.00790000000001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HU0000522032</v>
      </c>
      <c r="B166" s="44">
        <v>43507.6875</v>
      </c>
      <c r="C166" s="45">
        <v>43507.6875</v>
      </c>
      <c r="D166" s="3">
        <v>99.968400000000003</v>
      </c>
      <c r="E166" s="3">
        <v>100.00790000000001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HU0000522032</v>
      </c>
      <c r="B167" s="44">
        <v>43508.4375</v>
      </c>
      <c r="C167" s="45">
        <v>43508.4375</v>
      </c>
      <c r="D167" s="3">
        <v>99.968900000000005</v>
      </c>
      <c r="E167" s="3">
        <v>100.0078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HU0000522032</v>
      </c>
      <c r="B168" s="44">
        <v>43508.520833000002</v>
      </c>
      <c r="C168" s="45">
        <v>43508.520833000002</v>
      </c>
      <c r="D168" s="3">
        <v>99.968900000000005</v>
      </c>
      <c r="E168" s="3">
        <v>100.0078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HU0000522032</v>
      </c>
      <c r="B169" s="44">
        <v>43508.604166999998</v>
      </c>
      <c r="C169" s="45">
        <v>43508.604166999998</v>
      </c>
      <c r="D169" s="3">
        <v>99.968900000000005</v>
      </c>
      <c r="E169" s="3">
        <v>100.0078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HU0000522032</v>
      </c>
      <c r="B170" s="44">
        <v>43508.6875</v>
      </c>
      <c r="C170" s="45">
        <v>43508.6875</v>
      </c>
      <c r="D170" s="3">
        <v>99.968900000000005</v>
      </c>
      <c r="E170" s="3">
        <v>100.0078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HU0000522032</v>
      </c>
      <c r="B171" s="44">
        <v>43509.4375</v>
      </c>
      <c r="C171" s="45">
        <v>43509.4375</v>
      </c>
      <c r="D171" s="3">
        <v>99.967399999999998</v>
      </c>
      <c r="E171" s="3">
        <v>100.00579999999999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HU0000522032</v>
      </c>
      <c r="B172" s="44">
        <v>43509.520833000002</v>
      </c>
      <c r="C172" s="45">
        <v>43509.520833000002</v>
      </c>
      <c r="D172" s="3">
        <v>99.967399999999998</v>
      </c>
      <c r="E172" s="3">
        <v>100.00579999999999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HU0000522032</v>
      </c>
      <c r="B173" s="44">
        <v>43509.604166999998</v>
      </c>
      <c r="C173" s="45">
        <v>43509.604166999998</v>
      </c>
      <c r="D173" s="3">
        <v>99.967399999999998</v>
      </c>
      <c r="E173" s="3">
        <v>100.00579999999999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HU0000522032</v>
      </c>
      <c r="B174" s="44">
        <v>43509.6875</v>
      </c>
      <c r="C174" s="45">
        <v>43509.6875</v>
      </c>
      <c r="D174" s="3">
        <v>99.967399999999998</v>
      </c>
      <c r="E174" s="3">
        <v>100.00579999999999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HU0000522032</v>
      </c>
      <c r="B175" s="44">
        <v>43510.4375</v>
      </c>
      <c r="C175" s="45">
        <v>43510.4375</v>
      </c>
      <c r="D175" s="3">
        <v>99.9679</v>
      </c>
      <c r="E175" s="3">
        <v>100.0057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HU0000522032</v>
      </c>
      <c r="B176" s="44">
        <v>43510.520833000002</v>
      </c>
      <c r="C176" s="45">
        <v>43510.520833000002</v>
      </c>
      <c r="D176" s="3">
        <v>99.9679</v>
      </c>
      <c r="E176" s="3">
        <v>100.0057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HU0000522032</v>
      </c>
      <c r="B177" s="44">
        <v>43510.604166999998</v>
      </c>
      <c r="C177" s="45">
        <v>43510.604166999998</v>
      </c>
      <c r="D177" s="3">
        <v>99.9679</v>
      </c>
      <c r="E177" s="3">
        <v>100.0057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HU0000522032</v>
      </c>
      <c r="B178" s="44">
        <v>43510.6875</v>
      </c>
      <c r="C178" s="45">
        <v>43510.6875</v>
      </c>
      <c r="D178" s="3">
        <v>99.9679</v>
      </c>
      <c r="E178" s="3">
        <v>100.0057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1"/>
        <v>HU0000522032</v>
      </c>
      <c r="B179" s="44">
        <v>43511.4375</v>
      </c>
      <c r="C179" s="45">
        <v>43511.4375</v>
      </c>
      <c r="D179" s="3">
        <v>99.968299999999999</v>
      </c>
      <c r="E179" s="3">
        <v>100.0056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ref="A180:A243" si="2">+$B$14</f>
        <v>HU0000522032</v>
      </c>
      <c r="B180" s="44">
        <v>43511.520833000002</v>
      </c>
      <c r="C180" s="45">
        <v>43511.520833000002</v>
      </c>
      <c r="D180" s="3">
        <v>99.968299999999999</v>
      </c>
      <c r="E180" s="3">
        <v>100.0056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HU0000522032</v>
      </c>
      <c r="B181" s="44">
        <v>43511.604166999998</v>
      </c>
      <c r="C181" s="45">
        <v>43511.604166999998</v>
      </c>
      <c r="D181" s="3">
        <v>99.968299999999999</v>
      </c>
      <c r="E181" s="3">
        <v>100.0056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2"/>
        <v>HU0000522032</v>
      </c>
      <c r="B182" s="44">
        <v>43511.6875</v>
      </c>
      <c r="C182" s="45">
        <v>43511.6875</v>
      </c>
      <c r="D182" s="3">
        <v>99.968299999999999</v>
      </c>
      <c r="E182" s="3">
        <v>100.0056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2"/>
        <v>HU0000522032</v>
      </c>
      <c r="B183" s="44">
        <v>43514.4375</v>
      </c>
      <c r="C183" s="45">
        <v>43514.4375</v>
      </c>
      <c r="D183" s="3">
        <v>99.971500000000006</v>
      </c>
      <c r="E183" s="3">
        <v>100.00709999999999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2"/>
        <v>HU0000522032</v>
      </c>
      <c r="B184" s="44">
        <v>43514.520833000002</v>
      </c>
      <c r="C184" s="45">
        <v>43514.520833000002</v>
      </c>
      <c r="D184" s="3">
        <v>99.971500000000006</v>
      </c>
      <c r="E184" s="3">
        <v>100.00709999999999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2"/>
        <v>HU0000522032</v>
      </c>
      <c r="B185" s="44">
        <v>43514.604166999998</v>
      </c>
      <c r="C185" s="45">
        <v>43514.604166999998</v>
      </c>
      <c r="D185" s="3">
        <v>99.971500000000006</v>
      </c>
      <c r="E185" s="3">
        <v>100.00709999999999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2"/>
        <v>HU0000522032</v>
      </c>
      <c r="B186" s="44">
        <v>43514.6875</v>
      </c>
      <c r="C186" s="45">
        <v>43514.6875</v>
      </c>
      <c r="D186" s="3">
        <v>99.971500000000006</v>
      </c>
      <c r="E186" s="3">
        <v>100.00709999999999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2"/>
        <v>HU0000522032</v>
      </c>
      <c r="B187" s="44">
        <v>43515.4375</v>
      </c>
      <c r="C187" s="45">
        <v>43515.4375</v>
      </c>
      <c r="D187" s="3">
        <v>99.971999999999994</v>
      </c>
      <c r="E187" s="3">
        <v>100.00700000000001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2"/>
        <v>HU0000522032</v>
      </c>
      <c r="B188" s="44">
        <v>43515.520833000002</v>
      </c>
      <c r="C188" s="45">
        <v>43515.520833000002</v>
      </c>
      <c r="D188" s="3">
        <v>99.971999999999994</v>
      </c>
      <c r="E188" s="3">
        <v>100.00700000000001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2"/>
        <v>HU0000522032</v>
      </c>
      <c r="B189" s="44">
        <v>43515.604166999998</v>
      </c>
      <c r="C189" s="45">
        <v>43515.604166999998</v>
      </c>
      <c r="D189" s="3">
        <v>99.971999999999994</v>
      </c>
      <c r="E189" s="3">
        <v>100.00700000000001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2"/>
        <v>HU0000522032</v>
      </c>
      <c r="B190" s="44">
        <v>43515.6875</v>
      </c>
      <c r="C190" s="45">
        <v>43515.6875</v>
      </c>
      <c r="D190" s="3">
        <v>99.971999999999994</v>
      </c>
      <c r="E190" s="3">
        <v>100.00700000000001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2"/>
        <v>HU0000522032</v>
      </c>
      <c r="B191" s="44">
        <v>43516.4375</v>
      </c>
      <c r="C191" s="45">
        <v>43516.4375</v>
      </c>
      <c r="D191" s="3">
        <v>99.958600000000004</v>
      </c>
      <c r="E191" s="3">
        <v>99.993099999999998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2"/>
        <v>HU0000522032</v>
      </c>
      <c r="B192" s="44">
        <v>43516.520833000002</v>
      </c>
      <c r="C192" s="45">
        <v>43516.520833000002</v>
      </c>
      <c r="D192" s="3">
        <v>99.958600000000004</v>
      </c>
      <c r="E192" s="3">
        <v>99.993099999999998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2"/>
        <v>HU0000522032</v>
      </c>
      <c r="B193" s="44">
        <v>43516.604166999998</v>
      </c>
      <c r="C193" s="45">
        <v>43516.604166999998</v>
      </c>
      <c r="D193" s="3">
        <v>99.958600000000004</v>
      </c>
      <c r="E193" s="3">
        <v>99.993099999999998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2"/>
        <v>HU0000522032</v>
      </c>
      <c r="B194" s="44">
        <v>43516.6875</v>
      </c>
      <c r="C194" s="45">
        <v>43516.6875</v>
      </c>
      <c r="D194" s="3">
        <v>99.958600000000004</v>
      </c>
      <c r="E194" s="3">
        <v>99.993099999999998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2"/>
        <v>HU0000522032</v>
      </c>
      <c r="B195" s="44">
        <v>43517.4375</v>
      </c>
      <c r="C195" s="45">
        <v>43517.4375</v>
      </c>
      <c r="D195" s="3">
        <v>99.960899999999995</v>
      </c>
      <c r="E195" s="3">
        <v>99.994900000000001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2"/>
        <v>HU0000522032</v>
      </c>
      <c r="B196" s="44">
        <v>43517.520833000002</v>
      </c>
      <c r="C196" s="45">
        <v>43517.520833000002</v>
      </c>
      <c r="D196" s="3">
        <v>99.960899999999995</v>
      </c>
      <c r="E196" s="3">
        <v>99.994900000000001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2"/>
        <v>HU0000522032</v>
      </c>
      <c r="B197" s="44">
        <v>43517.604166999998</v>
      </c>
      <c r="C197" s="45">
        <v>43517.604166999998</v>
      </c>
      <c r="D197" s="3">
        <v>99.960899999999995</v>
      </c>
      <c r="E197" s="3">
        <v>99.994900000000001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2"/>
        <v>HU0000522032</v>
      </c>
      <c r="B198" s="44">
        <v>43517.6875</v>
      </c>
      <c r="C198" s="45">
        <v>43517.6875</v>
      </c>
      <c r="D198" s="3">
        <v>99.960899999999995</v>
      </c>
      <c r="E198" s="3">
        <v>99.994900000000001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2"/>
        <v>HU0000522032</v>
      </c>
      <c r="B199" s="44">
        <v>43518.4375</v>
      </c>
      <c r="C199" s="45">
        <v>43518.4375</v>
      </c>
      <c r="D199" s="3">
        <v>99.961600000000004</v>
      </c>
      <c r="E199" s="3">
        <v>99.995000000000005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2"/>
        <v>HU0000522032</v>
      </c>
      <c r="B200" s="44">
        <v>43518.520833000002</v>
      </c>
      <c r="C200" s="45">
        <v>43518.520833000002</v>
      </c>
      <c r="D200" s="3">
        <v>99.961600000000004</v>
      </c>
      <c r="E200" s="3">
        <v>99.995000000000005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2"/>
        <v>HU0000522032</v>
      </c>
      <c r="B201" s="44">
        <v>43518.604166999998</v>
      </c>
      <c r="C201" s="45">
        <v>43518.604166999998</v>
      </c>
      <c r="D201" s="3">
        <v>99.961600000000004</v>
      </c>
      <c r="E201" s="3">
        <v>99.995000000000005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2"/>
        <v>HU0000522032</v>
      </c>
      <c r="B202" s="44">
        <v>43518.6875</v>
      </c>
      <c r="C202" s="45">
        <v>43518.6875</v>
      </c>
      <c r="D202" s="3">
        <v>99.961600000000004</v>
      </c>
      <c r="E202" s="3">
        <v>99.995000000000005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2"/>
        <v>HU0000522032</v>
      </c>
      <c r="B203" s="44">
        <v>43521.4375</v>
      </c>
      <c r="C203" s="45">
        <v>43521.4375</v>
      </c>
      <c r="D203" s="3">
        <v>99.9619</v>
      </c>
      <c r="E203" s="3">
        <v>99.993600000000001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2"/>
        <v>HU0000522032</v>
      </c>
      <c r="B204" s="44">
        <v>43521.520833000002</v>
      </c>
      <c r="C204" s="45">
        <v>43521.520833000002</v>
      </c>
      <c r="D204" s="3">
        <v>99.9619</v>
      </c>
      <c r="E204" s="3">
        <v>99.993600000000001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2"/>
        <v>HU0000522032</v>
      </c>
      <c r="B205" s="44">
        <v>43521.604166999998</v>
      </c>
      <c r="C205" s="45">
        <v>43521.604166999998</v>
      </c>
      <c r="D205" s="3">
        <v>99.9619</v>
      </c>
      <c r="E205" s="3">
        <v>99.993600000000001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2"/>
        <v>HU0000522032</v>
      </c>
      <c r="B206" s="44">
        <v>43521.6875</v>
      </c>
      <c r="C206" s="45">
        <v>43521.6875</v>
      </c>
      <c r="D206" s="3">
        <v>99.9619</v>
      </c>
      <c r="E206" s="3">
        <v>99.993600000000001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2"/>
        <v>HU0000522032</v>
      </c>
      <c r="B207" s="44">
        <v>43522.4375</v>
      </c>
      <c r="C207" s="45">
        <v>43522.4375</v>
      </c>
      <c r="D207" s="3">
        <v>99.964100000000002</v>
      </c>
      <c r="E207" s="3">
        <v>99.9953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2"/>
        <v>HU0000522032</v>
      </c>
      <c r="B208" s="44">
        <v>43522.520833000002</v>
      </c>
      <c r="C208" s="45">
        <v>43522.520833000002</v>
      </c>
      <c r="D208" s="3">
        <v>99.964100000000002</v>
      </c>
      <c r="E208" s="3">
        <v>99.9953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2"/>
        <v>HU0000522032</v>
      </c>
      <c r="B209" s="44">
        <v>43522.604166999998</v>
      </c>
      <c r="C209" s="45">
        <v>43522.604166999998</v>
      </c>
      <c r="D209" s="3">
        <v>99.964100000000002</v>
      </c>
      <c r="E209" s="3">
        <v>99.9953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2"/>
        <v>HU0000522032</v>
      </c>
      <c r="B210" s="44">
        <v>43522.6875</v>
      </c>
      <c r="C210" s="45">
        <v>43522.6875</v>
      </c>
      <c r="D210" s="3">
        <v>99.964100000000002</v>
      </c>
      <c r="E210" s="3">
        <v>99.9953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2"/>
        <v>HU0000522032</v>
      </c>
      <c r="B211" s="44">
        <v>43523.4375</v>
      </c>
      <c r="C211" s="45">
        <v>43523.4375</v>
      </c>
      <c r="D211" s="3">
        <v>99.966300000000004</v>
      </c>
      <c r="E211" s="3">
        <v>99.996899999999997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2"/>
        <v>HU0000522032</v>
      </c>
      <c r="B212" s="44">
        <v>43523.520833000002</v>
      </c>
      <c r="C212" s="45">
        <v>43523.520833000002</v>
      </c>
      <c r="D212" s="3">
        <v>99.966300000000004</v>
      </c>
      <c r="E212" s="3">
        <v>99.996899999999997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2"/>
        <v>HU0000522032</v>
      </c>
      <c r="B213" s="44">
        <v>43523.604166999998</v>
      </c>
      <c r="C213" s="45">
        <v>43523.604166999998</v>
      </c>
      <c r="D213" s="3">
        <v>99.966300000000004</v>
      </c>
      <c r="E213" s="3">
        <v>99.996899999999997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2"/>
        <v>HU0000522032</v>
      </c>
      <c r="B214" s="44">
        <v>43523.6875</v>
      </c>
      <c r="C214" s="45">
        <v>43523.6875</v>
      </c>
      <c r="D214" s="3">
        <v>99.966300000000004</v>
      </c>
      <c r="E214" s="3">
        <v>99.996899999999997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2"/>
        <v>HU0000522032</v>
      </c>
      <c r="B215" s="44">
        <v>43524.4375</v>
      </c>
      <c r="C215" s="45">
        <v>43524.4375</v>
      </c>
      <c r="D215" s="3">
        <v>99.968400000000003</v>
      </c>
      <c r="E215" s="3">
        <v>99.998500000000007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2"/>
        <v>HU0000522032</v>
      </c>
      <c r="B216" s="44">
        <v>43524.520833000002</v>
      </c>
      <c r="C216" s="45">
        <v>43524.520833000002</v>
      </c>
      <c r="D216" s="3">
        <v>99.968400000000003</v>
      </c>
      <c r="E216" s="3">
        <v>99.998500000000007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2"/>
        <v>HU0000522032</v>
      </c>
      <c r="B217" s="44">
        <v>43524.604166999998</v>
      </c>
      <c r="C217" s="45">
        <v>43524.604166999998</v>
      </c>
      <c r="D217" s="3">
        <v>99.968400000000003</v>
      </c>
      <c r="E217" s="3">
        <v>99.998500000000007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2"/>
        <v>HU0000522032</v>
      </c>
      <c r="B218" s="44">
        <v>43524.6875</v>
      </c>
      <c r="C218" s="45">
        <v>43524.6875</v>
      </c>
      <c r="D218" s="3">
        <v>99.968400000000003</v>
      </c>
      <c r="E218" s="3">
        <v>99.998500000000007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tr">
        <f t="shared" si="2"/>
        <v>HU0000522032</v>
      </c>
      <c r="B219" s="44">
        <v>43525.4375</v>
      </c>
      <c r="C219" s="45">
        <v>43525.4375</v>
      </c>
      <c r="D219" s="3">
        <v>99.967500000000001</v>
      </c>
      <c r="E219" s="3">
        <v>99.997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tr">
        <f t="shared" si="2"/>
        <v>HU0000522032</v>
      </c>
      <c r="B220" s="44">
        <v>43525.520833000002</v>
      </c>
      <c r="C220" s="45">
        <v>43525.520833000002</v>
      </c>
      <c r="D220" s="3">
        <v>99.967500000000001</v>
      </c>
      <c r="E220" s="3">
        <v>99.997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tr">
        <f t="shared" si="2"/>
        <v>HU0000522032</v>
      </c>
      <c r="B221" s="44">
        <v>43525.604166999998</v>
      </c>
      <c r="C221" s="45">
        <v>43525.604166999998</v>
      </c>
      <c r="D221" s="3">
        <v>99.967500000000001</v>
      </c>
      <c r="E221" s="3">
        <v>99.997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tr">
        <f t="shared" si="2"/>
        <v>HU0000522032</v>
      </c>
      <c r="B222" s="44">
        <v>43525.6875</v>
      </c>
      <c r="C222" s="45">
        <v>43525.6875</v>
      </c>
      <c r="D222" s="3">
        <v>99.967500000000001</v>
      </c>
      <c r="E222" s="3">
        <v>99.997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tr">
        <f t="shared" si="2"/>
        <v>HU0000522032</v>
      </c>
      <c r="B223" s="44">
        <v>43528.4375</v>
      </c>
      <c r="C223" s="45">
        <v>43528.4375</v>
      </c>
      <c r="D223" s="3">
        <v>99.969300000000004</v>
      </c>
      <c r="E223" s="3">
        <v>99.997200000000007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tr">
        <f t="shared" si="2"/>
        <v>HU0000522032</v>
      </c>
      <c r="B224" s="44">
        <v>43528.520833000002</v>
      </c>
      <c r="C224" s="45">
        <v>43528.520833000002</v>
      </c>
      <c r="D224" s="3">
        <v>99.969300000000004</v>
      </c>
      <c r="E224" s="3">
        <v>99.997200000000007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tr">
        <f t="shared" si="2"/>
        <v>HU0000522032</v>
      </c>
      <c r="B225" s="44">
        <v>43528.604166999998</v>
      </c>
      <c r="C225" s="45">
        <v>43528.604166999998</v>
      </c>
      <c r="D225" s="3">
        <v>99.969300000000004</v>
      </c>
      <c r="E225" s="3">
        <v>99.997200000000007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tr">
        <f t="shared" si="2"/>
        <v>HU0000522032</v>
      </c>
      <c r="B226" s="44">
        <v>43528.6875</v>
      </c>
      <c r="C226" s="45">
        <v>43528.6875</v>
      </c>
      <c r="D226" s="3">
        <v>99.969300000000004</v>
      </c>
      <c r="E226" s="3">
        <v>99.997200000000007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tr">
        <f t="shared" si="2"/>
        <v>HU0000522032</v>
      </c>
      <c r="B227" s="44">
        <v>43529.4375</v>
      </c>
      <c r="C227" s="45">
        <v>43529.4375</v>
      </c>
      <c r="D227" s="3">
        <v>99.969899999999996</v>
      </c>
      <c r="E227" s="3">
        <v>99.997299999999996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tr">
        <f t="shared" si="2"/>
        <v>HU0000522032</v>
      </c>
      <c r="B228" s="44">
        <v>43529.520833000002</v>
      </c>
      <c r="C228" s="45">
        <v>43529.520833000002</v>
      </c>
      <c r="D228" s="3">
        <v>99.969899999999996</v>
      </c>
      <c r="E228" s="3">
        <v>99.997299999999996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tr">
        <f t="shared" si="2"/>
        <v>HU0000522032</v>
      </c>
      <c r="B229" s="44">
        <v>43529.604166999998</v>
      </c>
      <c r="C229" s="45">
        <v>43529.604166999998</v>
      </c>
      <c r="D229" s="3">
        <v>99.969899999999996</v>
      </c>
      <c r="E229" s="3">
        <v>99.997299999999996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tr">
        <f t="shared" si="2"/>
        <v>HU0000522032</v>
      </c>
      <c r="B230" s="44">
        <v>43529.6875</v>
      </c>
      <c r="C230" s="45">
        <v>43529.6875</v>
      </c>
      <c r="D230" s="3">
        <v>99.969899999999996</v>
      </c>
      <c r="E230" s="3">
        <v>99.997299999999996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tr">
        <f t="shared" si="2"/>
        <v>HU0000522032</v>
      </c>
      <c r="B231" s="44">
        <v>43530.4375</v>
      </c>
      <c r="C231" s="45">
        <v>43530.4375</v>
      </c>
      <c r="D231" s="3">
        <v>99.970500000000001</v>
      </c>
      <c r="E231" s="3">
        <v>99.997299999999996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tr">
        <f t="shared" si="2"/>
        <v>HU0000522032</v>
      </c>
      <c r="B232" s="44">
        <v>43530.520833000002</v>
      </c>
      <c r="C232" s="45">
        <v>43530.520833000002</v>
      </c>
      <c r="D232" s="3">
        <v>99.970500000000001</v>
      </c>
      <c r="E232" s="3">
        <v>99.997299999999996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tr">
        <f t="shared" si="2"/>
        <v>HU0000522032</v>
      </c>
      <c r="B233" s="44">
        <v>43530.604166999998</v>
      </c>
      <c r="C233" s="45">
        <v>43530.604166999998</v>
      </c>
      <c r="D233" s="3">
        <v>99.970500000000001</v>
      </c>
      <c r="E233" s="3">
        <v>99.997299999999996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tr">
        <f t="shared" si="2"/>
        <v>HU0000522032</v>
      </c>
      <c r="B234" s="44">
        <v>43530.6875</v>
      </c>
      <c r="C234" s="45">
        <v>43530.6875</v>
      </c>
      <c r="D234" s="3">
        <v>99.970500000000001</v>
      </c>
      <c r="E234" s="3">
        <v>99.997299999999996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tr">
        <f t="shared" si="2"/>
        <v>HU0000522032</v>
      </c>
      <c r="B235" s="44">
        <v>43531.4375</v>
      </c>
      <c r="C235" s="45">
        <v>43531.4375</v>
      </c>
      <c r="D235" s="3">
        <v>99.971100000000007</v>
      </c>
      <c r="E235" s="3">
        <v>99.997399999999999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tr">
        <f t="shared" si="2"/>
        <v>HU0000522032</v>
      </c>
      <c r="B236" s="44">
        <v>43531.520833000002</v>
      </c>
      <c r="C236" s="45">
        <v>43531.520833000002</v>
      </c>
      <c r="D236" s="3">
        <v>99.971100000000007</v>
      </c>
      <c r="E236" s="3">
        <v>99.997399999999999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tr">
        <f t="shared" si="2"/>
        <v>HU0000522032</v>
      </c>
      <c r="B237" s="44">
        <v>43531.604166999998</v>
      </c>
      <c r="C237" s="45">
        <v>43531.604166999998</v>
      </c>
      <c r="D237" s="3">
        <v>99.971100000000007</v>
      </c>
      <c r="E237" s="3">
        <v>99.997399999999999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tr">
        <f t="shared" si="2"/>
        <v>HU0000522032</v>
      </c>
      <c r="B238" s="44">
        <v>43531.6875</v>
      </c>
      <c r="C238" s="45">
        <v>43531.6875</v>
      </c>
      <c r="D238" s="3">
        <v>99.971100000000007</v>
      </c>
      <c r="E238" s="3">
        <v>99.997399999999999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tr">
        <f t="shared" si="2"/>
        <v>HU0000522032</v>
      </c>
      <c r="B239" s="44">
        <v>43532.4375</v>
      </c>
      <c r="C239" s="45">
        <v>43532.4375</v>
      </c>
      <c r="D239" s="3">
        <v>99.976799999999997</v>
      </c>
      <c r="E239" s="3">
        <v>100.0026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tr">
        <f t="shared" si="2"/>
        <v>HU0000522032</v>
      </c>
      <c r="B240" s="44">
        <v>43532.520833000002</v>
      </c>
      <c r="C240" s="45">
        <v>43532.520833000002</v>
      </c>
      <c r="D240" s="3">
        <v>99.976799999999997</v>
      </c>
      <c r="E240" s="3">
        <v>100.0026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tr">
        <f t="shared" si="2"/>
        <v>HU0000522032</v>
      </c>
      <c r="B241" s="44">
        <v>43532.604166999998</v>
      </c>
      <c r="C241" s="45">
        <v>43532.604166999998</v>
      </c>
      <c r="D241" s="3">
        <v>99.976799999999997</v>
      </c>
      <c r="E241" s="3">
        <v>100.0026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tr">
        <f t="shared" si="2"/>
        <v>HU0000522032</v>
      </c>
      <c r="B242" s="44">
        <v>43532.6875</v>
      </c>
      <c r="C242" s="45">
        <v>43532.6875</v>
      </c>
      <c r="D242" s="3">
        <v>99.976799999999997</v>
      </c>
      <c r="E242" s="3">
        <v>100.0026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tr">
        <f t="shared" si="2"/>
        <v>HU0000522032</v>
      </c>
      <c r="B243" s="44">
        <v>43535.4375</v>
      </c>
      <c r="C243" s="45">
        <v>43535.4375</v>
      </c>
      <c r="D243" s="3">
        <v>99.979500000000002</v>
      </c>
      <c r="E243" s="3">
        <v>100.00360000000001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tr">
        <f t="shared" ref="A244:A298" si="3">+$B$14</f>
        <v>HU0000522032</v>
      </c>
      <c r="B244" s="44">
        <v>43535.520833000002</v>
      </c>
      <c r="C244" s="45">
        <v>43535.520833000002</v>
      </c>
      <c r="D244" s="3">
        <v>99.979500000000002</v>
      </c>
      <c r="E244" s="3">
        <v>100.00360000000001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tr">
        <f t="shared" si="3"/>
        <v>HU0000522032</v>
      </c>
      <c r="B245" s="44">
        <v>43535.604166999998</v>
      </c>
      <c r="C245" s="45">
        <v>43535.604166999998</v>
      </c>
      <c r="D245" s="3">
        <v>99.979500000000002</v>
      </c>
      <c r="E245" s="3">
        <v>100.00360000000001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tr">
        <f t="shared" si="3"/>
        <v>HU0000522032</v>
      </c>
      <c r="B246" s="44">
        <v>43535.6875</v>
      </c>
      <c r="C246" s="45">
        <v>43535.6875</v>
      </c>
      <c r="D246" s="3">
        <v>99.979500000000002</v>
      </c>
      <c r="E246" s="3">
        <v>100.00360000000001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tr">
        <f t="shared" si="3"/>
        <v>HU0000522032</v>
      </c>
      <c r="B247" s="44">
        <v>43536.4375</v>
      </c>
      <c r="C247" s="45">
        <v>43536.4375</v>
      </c>
      <c r="D247" s="3">
        <v>99.978800000000007</v>
      </c>
      <c r="E247" s="3">
        <v>100.00239999999999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tr">
        <f t="shared" si="3"/>
        <v>HU0000522032</v>
      </c>
      <c r="B248" s="44">
        <v>43536.520833000002</v>
      </c>
      <c r="C248" s="45">
        <v>43536.520833000002</v>
      </c>
      <c r="D248" s="3">
        <v>99.978800000000007</v>
      </c>
      <c r="E248" s="3">
        <v>100.00239999999999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tr">
        <f t="shared" si="3"/>
        <v>HU0000522032</v>
      </c>
      <c r="B249" s="44">
        <v>43536.604166999998</v>
      </c>
      <c r="C249" s="45">
        <v>43536.604166999998</v>
      </c>
      <c r="D249" s="3">
        <v>99.978800000000007</v>
      </c>
      <c r="E249" s="3">
        <v>100.00239999999999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tr">
        <f t="shared" si="3"/>
        <v>HU0000522032</v>
      </c>
      <c r="B250" s="44">
        <v>43536.6875</v>
      </c>
      <c r="C250" s="45">
        <v>43536.6875</v>
      </c>
      <c r="D250" s="3">
        <v>99.978800000000007</v>
      </c>
      <c r="E250" s="3">
        <v>100.00239999999999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tr">
        <f t="shared" si="3"/>
        <v>HU0000522032</v>
      </c>
      <c r="B251" s="44">
        <v>43537.4375</v>
      </c>
      <c r="C251" s="45">
        <v>43537.4375</v>
      </c>
      <c r="D251" s="3">
        <v>99.979299999999995</v>
      </c>
      <c r="E251" s="3">
        <v>100.00230000000001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tr">
        <f t="shared" si="3"/>
        <v>HU0000522032</v>
      </c>
      <c r="B252" s="44">
        <v>43537.520833000002</v>
      </c>
      <c r="C252" s="45">
        <v>43537.520833000002</v>
      </c>
      <c r="D252" s="3">
        <v>99.979299999999995</v>
      </c>
      <c r="E252" s="3">
        <v>100.00230000000001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tr">
        <f t="shared" si="3"/>
        <v>HU0000522032</v>
      </c>
      <c r="B253" s="44">
        <v>43537.604166999998</v>
      </c>
      <c r="C253" s="45">
        <v>43537.604166999998</v>
      </c>
      <c r="D253" s="3">
        <v>99.979299999999995</v>
      </c>
      <c r="E253" s="3">
        <v>100.00230000000001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tr">
        <f t="shared" si="3"/>
        <v>HU0000522032</v>
      </c>
      <c r="B254" s="44">
        <v>43537.6875</v>
      </c>
      <c r="C254" s="45">
        <v>43537.6875</v>
      </c>
      <c r="D254" s="3">
        <v>99.979299999999995</v>
      </c>
      <c r="E254" s="3">
        <v>100.00230000000001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tr">
        <f t="shared" si="3"/>
        <v>HU0000522032</v>
      </c>
      <c r="B255" s="44">
        <v>43538.4375</v>
      </c>
      <c r="C255" s="45">
        <v>43538.4375</v>
      </c>
      <c r="D255" s="3">
        <v>99.979799999999997</v>
      </c>
      <c r="E255" s="3">
        <v>100.0022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tr">
        <f t="shared" si="3"/>
        <v>HU0000522032</v>
      </c>
      <c r="B256" s="44">
        <v>43538.520833000002</v>
      </c>
      <c r="C256" s="45">
        <v>43538.520833000002</v>
      </c>
      <c r="D256" s="3">
        <v>99.979799999999997</v>
      </c>
      <c r="E256" s="3">
        <v>100.0022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tr">
        <f t="shared" si="3"/>
        <v>HU0000522032</v>
      </c>
      <c r="B257" s="44">
        <v>43538.604166999998</v>
      </c>
      <c r="C257" s="45">
        <v>43538.604166999998</v>
      </c>
      <c r="D257" s="3">
        <v>99.979799999999997</v>
      </c>
      <c r="E257" s="3">
        <v>100.0022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tr">
        <f t="shared" si="3"/>
        <v>HU0000522032</v>
      </c>
      <c r="B258" s="44">
        <v>43538.6875</v>
      </c>
      <c r="C258" s="45">
        <v>43538.6875</v>
      </c>
      <c r="D258" s="3">
        <v>99.979799999999997</v>
      </c>
      <c r="E258" s="3">
        <v>100.0022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tr">
        <f t="shared" si="3"/>
        <v>HU0000522032</v>
      </c>
      <c r="B259" s="44">
        <v>43542.4375</v>
      </c>
      <c r="C259" s="45">
        <v>43542.4375</v>
      </c>
      <c r="D259" s="3">
        <v>99.981800000000007</v>
      </c>
      <c r="E259" s="3">
        <v>100.002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tr">
        <f t="shared" si="3"/>
        <v>HU0000522032</v>
      </c>
      <c r="B260" s="44">
        <v>43542.520833000002</v>
      </c>
      <c r="C260" s="45">
        <v>43542.520833000002</v>
      </c>
      <c r="D260" s="3">
        <v>99.981800000000007</v>
      </c>
      <c r="E260" s="3">
        <v>100.002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tr">
        <f t="shared" si="3"/>
        <v>HU0000522032</v>
      </c>
      <c r="B261" s="44">
        <v>43542.604166999998</v>
      </c>
      <c r="C261" s="45">
        <v>43542.604166999998</v>
      </c>
      <c r="D261" s="3">
        <v>99.981800000000007</v>
      </c>
      <c r="E261" s="3">
        <v>100.002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tr">
        <f t="shared" si="3"/>
        <v>HU0000522032</v>
      </c>
      <c r="B262" s="44">
        <v>43542.6875</v>
      </c>
      <c r="C262" s="45">
        <v>43542.6875</v>
      </c>
      <c r="D262" s="3">
        <v>99.981800000000007</v>
      </c>
      <c r="E262" s="3">
        <v>100.002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tr">
        <f t="shared" si="3"/>
        <v>HU0000522032</v>
      </c>
      <c r="B263" s="44">
        <v>43543.4375</v>
      </c>
      <c r="C263" s="45">
        <v>43543.4375</v>
      </c>
      <c r="D263" s="3">
        <v>99.984200000000001</v>
      </c>
      <c r="E263" s="3">
        <v>100.0039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tr">
        <f t="shared" si="3"/>
        <v>HU0000522032</v>
      </c>
      <c r="B264" s="44">
        <v>43543.520833000002</v>
      </c>
      <c r="C264" s="45">
        <v>43543.520833000002</v>
      </c>
      <c r="D264" s="3">
        <v>99.984200000000001</v>
      </c>
      <c r="E264" s="3">
        <v>100.0039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tr">
        <f t="shared" si="3"/>
        <v>HU0000522032</v>
      </c>
      <c r="B265" s="44">
        <v>43543.604166999998</v>
      </c>
      <c r="C265" s="45">
        <v>43543.604166999998</v>
      </c>
      <c r="D265" s="3">
        <v>99.984200000000001</v>
      </c>
      <c r="E265" s="3">
        <v>100.0039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tr">
        <f t="shared" si="3"/>
        <v>HU0000522032</v>
      </c>
      <c r="B266" s="44">
        <v>43543.6875</v>
      </c>
      <c r="C266" s="45">
        <v>43543.6875</v>
      </c>
      <c r="D266" s="3">
        <v>99.984200000000001</v>
      </c>
      <c r="E266" s="3">
        <v>100.0039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tr">
        <f t="shared" si="3"/>
        <v>HU0000522032</v>
      </c>
      <c r="B267" s="44">
        <v>43544.4375</v>
      </c>
      <c r="C267" s="45">
        <v>43544.4375</v>
      </c>
      <c r="D267" s="3">
        <v>99.984700000000004</v>
      </c>
      <c r="E267" s="3">
        <v>100.0038</v>
      </c>
      <c r="F267" s="30" t="s">
        <v>74</v>
      </c>
      <c r="G267" s="30" t="s">
        <v>74</v>
      </c>
      <c r="H267" s="30" t="s">
        <v>75</v>
      </c>
    </row>
    <row r="268" spans="1:8" ht="45" x14ac:dyDescent="0.2">
      <c r="A268" s="4" t="str">
        <f t="shared" si="3"/>
        <v>HU0000522032</v>
      </c>
      <c r="B268" s="44">
        <v>43544.520833000002</v>
      </c>
      <c r="C268" s="45">
        <v>43544.520833000002</v>
      </c>
      <c r="D268" s="3">
        <v>99.984700000000004</v>
      </c>
      <c r="E268" s="3">
        <v>100.0038</v>
      </c>
      <c r="F268" s="30" t="s">
        <v>74</v>
      </c>
      <c r="G268" s="30" t="s">
        <v>74</v>
      </c>
      <c r="H268" s="30" t="s">
        <v>75</v>
      </c>
    </row>
    <row r="269" spans="1:8" ht="45" x14ac:dyDescent="0.2">
      <c r="A269" s="4" t="str">
        <f t="shared" si="3"/>
        <v>HU0000522032</v>
      </c>
      <c r="B269" s="44">
        <v>43544.604166999998</v>
      </c>
      <c r="C269" s="45">
        <v>43544.604166999998</v>
      </c>
      <c r="D269" s="3">
        <v>99.984700000000004</v>
      </c>
      <c r="E269" s="3">
        <v>100.0038</v>
      </c>
      <c r="F269" s="30" t="s">
        <v>74</v>
      </c>
      <c r="G269" s="30" t="s">
        <v>74</v>
      </c>
      <c r="H269" s="30" t="s">
        <v>75</v>
      </c>
    </row>
    <row r="270" spans="1:8" ht="45" x14ac:dyDescent="0.2">
      <c r="A270" s="4" t="str">
        <f t="shared" si="3"/>
        <v>HU0000522032</v>
      </c>
      <c r="B270" s="44">
        <v>43544.6875</v>
      </c>
      <c r="C270" s="45">
        <v>43544.6875</v>
      </c>
      <c r="D270" s="3">
        <v>99.984700000000004</v>
      </c>
      <c r="E270" s="3">
        <v>100.0038</v>
      </c>
      <c r="F270" s="30" t="s">
        <v>74</v>
      </c>
      <c r="G270" s="30" t="s">
        <v>74</v>
      </c>
      <c r="H270" s="30" t="s">
        <v>75</v>
      </c>
    </row>
    <row r="271" spans="1:8" ht="45" x14ac:dyDescent="0.2">
      <c r="A271" s="4" t="str">
        <f t="shared" si="3"/>
        <v>HU0000522032</v>
      </c>
      <c r="B271" s="44">
        <v>43545.4375</v>
      </c>
      <c r="C271" s="45">
        <v>43545.4375</v>
      </c>
      <c r="D271" s="3">
        <v>99.984200000000001</v>
      </c>
      <c r="E271" s="3">
        <v>100.00279999999999</v>
      </c>
      <c r="F271" s="30" t="s">
        <v>74</v>
      </c>
      <c r="G271" s="30" t="s">
        <v>74</v>
      </c>
      <c r="H271" s="30" t="s">
        <v>75</v>
      </c>
    </row>
    <row r="272" spans="1:8" ht="45" x14ac:dyDescent="0.2">
      <c r="A272" s="4" t="str">
        <f t="shared" si="3"/>
        <v>HU0000522032</v>
      </c>
      <c r="B272" s="44">
        <v>43545.520833000002</v>
      </c>
      <c r="C272" s="45">
        <v>43545.520833000002</v>
      </c>
      <c r="D272" s="3">
        <v>99.984200000000001</v>
      </c>
      <c r="E272" s="3">
        <v>100.00279999999999</v>
      </c>
      <c r="F272" s="30" t="s">
        <v>74</v>
      </c>
      <c r="G272" s="30" t="s">
        <v>74</v>
      </c>
      <c r="H272" s="30" t="s">
        <v>75</v>
      </c>
    </row>
    <row r="273" spans="1:8" ht="45" x14ac:dyDescent="0.2">
      <c r="A273" s="4" t="str">
        <f t="shared" si="3"/>
        <v>HU0000522032</v>
      </c>
      <c r="B273" s="44">
        <v>43545.604166999998</v>
      </c>
      <c r="C273" s="45">
        <v>43545.604166999998</v>
      </c>
      <c r="D273" s="3">
        <v>99.984200000000001</v>
      </c>
      <c r="E273" s="3">
        <v>100.00279999999999</v>
      </c>
      <c r="F273" s="30" t="s">
        <v>74</v>
      </c>
      <c r="G273" s="30" t="s">
        <v>74</v>
      </c>
      <c r="H273" s="30" t="s">
        <v>75</v>
      </c>
    </row>
    <row r="274" spans="1:8" ht="45" x14ac:dyDescent="0.2">
      <c r="A274" s="4" t="str">
        <f t="shared" si="3"/>
        <v>HU0000522032</v>
      </c>
      <c r="B274" s="44">
        <v>43545.6875</v>
      </c>
      <c r="C274" s="45">
        <v>43545.6875</v>
      </c>
      <c r="D274" s="3">
        <v>99.984200000000001</v>
      </c>
      <c r="E274" s="3">
        <v>100.00279999999999</v>
      </c>
      <c r="F274" s="30" t="s">
        <v>74</v>
      </c>
      <c r="G274" s="30" t="s">
        <v>74</v>
      </c>
      <c r="H274" s="30" t="s">
        <v>75</v>
      </c>
    </row>
    <row r="275" spans="1:8" ht="45" x14ac:dyDescent="0.2">
      <c r="A275" s="4" t="str">
        <f t="shared" si="3"/>
        <v>HU0000522032</v>
      </c>
      <c r="B275" s="44">
        <v>43546.4375</v>
      </c>
      <c r="C275" s="45">
        <v>43546.4375</v>
      </c>
      <c r="D275" s="3">
        <v>99.989199999999997</v>
      </c>
      <c r="E275" s="3">
        <v>100.0072</v>
      </c>
      <c r="F275" s="30" t="s">
        <v>74</v>
      </c>
      <c r="G275" s="30" t="s">
        <v>74</v>
      </c>
      <c r="H275" s="30" t="s">
        <v>75</v>
      </c>
    </row>
    <row r="276" spans="1:8" ht="45" x14ac:dyDescent="0.2">
      <c r="A276" s="4" t="str">
        <f t="shared" si="3"/>
        <v>HU0000522032</v>
      </c>
      <c r="B276" s="44">
        <v>43546.520833000002</v>
      </c>
      <c r="C276" s="45">
        <v>43546.520833000002</v>
      </c>
      <c r="D276" s="3">
        <v>99.989199999999997</v>
      </c>
      <c r="E276" s="3">
        <v>100.0072</v>
      </c>
      <c r="F276" s="30" t="s">
        <v>74</v>
      </c>
      <c r="G276" s="30" t="s">
        <v>74</v>
      </c>
      <c r="H276" s="30" t="s">
        <v>75</v>
      </c>
    </row>
    <row r="277" spans="1:8" ht="45" x14ac:dyDescent="0.2">
      <c r="A277" s="4" t="str">
        <f t="shared" si="3"/>
        <v>HU0000522032</v>
      </c>
      <c r="B277" s="44">
        <v>43546.604166999998</v>
      </c>
      <c r="C277" s="45">
        <v>43546.604166999998</v>
      </c>
      <c r="D277" s="3">
        <v>99.989199999999997</v>
      </c>
      <c r="E277" s="3">
        <v>100.0072</v>
      </c>
      <c r="F277" s="30" t="s">
        <v>74</v>
      </c>
      <c r="G277" s="30" t="s">
        <v>74</v>
      </c>
      <c r="H277" s="30" t="s">
        <v>75</v>
      </c>
    </row>
    <row r="278" spans="1:8" ht="45" x14ac:dyDescent="0.2">
      <c r="A278" s="4" t="str">
        <f t="shared" si="3"/>
        <v>HU0000522032</v>
      </c>
      <c r="B278" s="44">
        <v>43546.6875</v>
      </c>
      <c r="C278" s="45">
        <v>43546.6875</v>
      </c>
      <c r="D278" s="3">
        <v>99.989199999999997</v>
      </c>
      <c r="E278" s="3">
        <v>100.0072</v>
      </c>
      <c r="F278" s="30" t="s">
        <v>74</v>
      </c>
      <c r="G278" s="30" t="s">
        <v>74</v>
      </c>
      <c r="H278" s="30" t="s">
        <v>75</v>
      </c>
    </row>
    <row r="279" spans="1:8" ht="45" x14ac:dyDescent="0.2">
      <c r="A279" s="4" t="str">
        <f t="shared" si="3"/>
        <v>HU0000522032</v>
      </c>
      <c r="B279" s="44">
        <v>43549.4375</v>
      </c>
      <c r="C279" s="45">
        <v>43549.4375</v>
      </c>
      <c r="D279" s="3">
        <v>99.988500000000002</v>
      </c>
      <c r="E279" s="3">
        <v>100.00490000000001</v>
      </c>
      <c r="F279" s="30" t="s">
        <v>74</v>
      </c>
      <c r="G279" s="30" t="s">
        <v>74</v>
      </c>
      <c r="H279" s="30" t="s">
        <v>75</v>
      </c>
    </row>
    <row r="280" spans="1:8" ht="45" x14ac:dyDescent="0.2">
      <c r="A280" s="4" t="str">
        <f t="shared" si="3"/>
        <v>HU0000522032</v>
      </c>
      <c r="B280" s="44">
        <v>43549.520833000002</v>
      </c>
      <c r="C280" s="45">
        <v>43549.520833000002</v>
      </c>
      <c r="D280" s="3">
        <v>99.988500000000002</v>
      </c>
      <c r="E280" s="3">
        <v>100.00490000000001</v>
      </c>
      <c r="F280" s="30" t="s">
        <v>74</v>
      </c>
      <c r="G280" s="30" t="s">
        <v>74</v>
      </c>
      <c r="H280" s="30" t="s">
        <v>75</v>
      </c>
    </row>
    <row r="281" spans="1:8" ht="45" x14ac:dyDescent="0.2">
      <c r="A281" s="4" t="str">
        <f t="shared" si="3"/>
        <v>HU0000522032</v>
      </c>
      <c r="B281" s="44">
        <v>43549.604166999998</v>
      </c>
      <c r="C281" s="45">
        <v>43549.604166999998</v>
      </c>
      <c r="D281" s="3">
        <v>99.988500000000002</v>
      </c>
      <c r="E281" s="3">
        <v>100.00490000000001</v>
      </c>
      <c r="F281" s="30" t="s">
        <v>74</v>
      </c>
      <c r="G281" s="30" t="s">
        <v>74</v>
      </c>
      <c r="H281" s="30" t="s">
        <v>75</v>
      </c>
    </row>
    <row r="282" spans="1:8" ht="45" x14ac:dyDescent="0.2">
      <c r="A282" s="4" t="str">
        <f t="shared" si="3"/>
        <v>HU0000522032</v>
      </c>
      <c r="B282" s="44">
        <v>43549.6875</v>
      </c>
      <c r="C282" s="45">
        <v>43549.6875</v>
      </c>
      <c r="D282" s="3">
        <v>99.988500000000002</v>
      </c>
      <c r="E282" s="3">
        <v>100.00490000000001</v>
      </c>
      <c r="F282" s="30" t="s">
        <v>74</v>
      </c>
      <c r="G282" s="30" t="s">
        <v>74</v>
      </c>
      <c r="H282" s="30" t="s">
        <v>75</v>
      </c>
    </row>
    <row r="283" spans="1:8" ht="45" x14ac:dyDescent="0.2">
      <c r="A283" s="4" t="str">
        <f t="shared" si="3"/>
        <v>HU0000522032</v>
      </c>
      <c r="B283" s="44">
        <v>43550.4375</v>
      </c>
      <c r="C283" s="45">
        <v>43550.4375</v>
      </c>
      <c r="D283" s="3">
        <v>99.990499999999997</v>
      </c>
      <c r="E283" s="3">
        <v>100.0064</v>
      </c>
      <c r="F283" s="30" t="s">
        <v>74</v>
      </c>
      <c r="G283" s="30" t="s">
        <v>74</v>
      </c>
      <c r="H283" s="30" t="s">
        <v>75</v>
      </c>
    </row>
    <row r="284" spans="1:8" ht="45" x14ac:dyDescent="0.2">
      <c r="A284" s="4" t="str">
        <f t="shared" si="3"/>
        <v>HU0000522032</v>
      </c>
      <c r="B284" s="44">
        <v>43550.520833000002</v>
      </c>
      <c r="C284" s="45">
        <v>43550.520833000002</v>
      </c>
      <c r="D284" s="3">
        <v>99.990499999999997</v>
      </c>
      <c r="E284" s="3">
        <v>100.0064</v>
      </c>
      <c r="F284" s="30" t="s">
        <v>74</v>
      </c>
      <c r="G284" s="30" t="s">
        <v>74</v>
      </c>
      <c r="H284" s="30" t="s">
        <v>75</v>
      </c>
    </row>
    <row r="285" spans="1:8" ht="45" x14ac:dyDescent="0.2">
      <c r="A285" s="4" t="str">
        <f t="shared" si="3"/>
        <v>HU0000522032</v>
      </c>
      <c r="B285" s="44">
        <v>43550.604166999998</v>
      </c>
      <c r="C285" s="45">
        <v>43550.604166999998</v>
      </c>
      <c r="D285" s="3">
        <v>99.990499999999997</v>
      </c>
      <c r="E285" s="3">
        <v>100.0064</v>
      </c>
      <c r="F285" s="30" t="s">
        <v>74</v>
      </c>
      <c r="G285" s="30" t="s">
        <v>74</v>
      </c>
      <c r="H285" s="30" t="s">
        <v>75</v>
      </c>
    </row>
    <row r="286" spans="1:8" ht="45" x14ac:dyDescent="0.2">
      <c r="A286" s="4" t="str">
        <f t="shared" si="3"/>
        <v>HU0000522032</v>
      </c>
      <c r="B286" s="44">
        <v>43550.6875</v>
      </c>
      <c r="C286" s="45">
        <v>43550.6875</v>
      </c>
      <c r="D286" s="3">
        <v>99.990499999999997</v>
      </c>
      <c r="E286" s="3">
        <v>100.0064</v>
      </c>
      <c r="F286" s="30" t="s">
        <v>74</v>
      </c>
      <c r="G286" s="30" t="s">
        <v>74</v>
      </c>
      <c r="H286" s="30" t="s">
        <v>75</v>
      </c>
    </row>
    <row r="287" spans="1:8" ht="45" x14ac:dyDescent="0.2">
      <c r="A287" s="4" t="str">
        <f t="shared" si="3"/>
        <v>HU0000522032</v>
      </c>
      <c r="B287" s="44">
        <v>43551.4375</v>
      </c>
      <c r="C287" s="45">
        <v>43551.4375</v>
      </c>
      <c r="D287" s="3">
        <v>99.99</v>
      </c>
      <c r="E287" s="3">
        <v>100.00539999999999</v>
      </c>
      <c r="F287" s="30" t="s">
        <v>74</v>
      </c>
      <c r="G287" s="30" t="s">
        <v>74</v>
      </c>
      <c r="H287" s="30" t="s">
        <v>75</v>
      </c>
    </row>
    <row r="288" spans="1:8" ht="45" x14ac:dyDescent="0.2">
      <c r="A288" s="4" t="str">
        <f t="shared" si="3"/>
        <v>HU0000522032</v>
      </c>
      <c r="B288" s="44">
        <v>43551.520833000002</v>
      </c>
      <c r="C288" s="45">
        <v>43551.520833000002</v>
      </c>
      <c r="D288" s="3">
        <v>99.99</v>
      </c>
      <c r="E288" s="3">
        <v>100.00539999999999</v>
      </c>
      <c r="F288" s="30" t="s">
        <v>74</v>
      </c>
      <c r="G288" s="30" t="s">
        <v>74</v>
      </c>
      <c r="H288" s="30" t="s">
        <v>75</v>
      </c>
    </row>
    <row r="289" spans="1:8" ht="45" x14ac:dyDescent="0.2">
      <c r="A289" s="4" t="str">
        <f t="shared" si="3"/>
        <v>HU0000522032</v>
      </c>
      <c r="B289" s="44">
        <v>43551.604166999998</v>
      </c>
      <c r="C289" s="45">
        <v>43551.604166999998</v>
      </c>
      <c r="D289" s="3">
        <v>99.99</v>
      </c>
      <c r="E289" s="3">
        <v>100.00539999999999</v>
      </c>
      <c r="F289" s="30" t="s">
        <v>74</v>
      </c>
      <c r="G289" s="30" t="s">
        <v>74</v>
      </c>
      <c r="H289" s="30" t="s">
        <v>75</v>
      </c>
    </row>
    <row r="290" spans="1:8" ht="45" x14ac:dyDescent="0.2">
      <c r="A290" s="4" t="str">
        <f t="shared" si="3"/>
        <v>HU0000522032</v>
      </c>
      <c r="B290" s="44">
        <v>43551.6875</v>
      </c>
      <c r="C290" s="45">
        <v>43551.6875</v>
      </c>
      <c r="D290" s="3">
        <v>99.99</v>
      </c>
      <c r="E290" s="3">
        <v>100.00539999999999</v>
      </c>
      <c r="F290" s="30" t="s">
        <v>74</v>
      </c>
      <c r="G290" s="30" t="s">
        <v>74</v>
      </c>
      <c r="H290" s="30" t="s">
        <v>75</v>
      </c>
    </row>
    <row r="291" spans="1:8" ht="45" x14ac:dyDescent="0.2">
      <c r="A291" s="4" t="str">
        <f t="shared" si="3"/>
        <v>HU0000522032</v>
      </c>
      <c r="B291" s="44">
        <v>43552.4375</v>
      </c>
      <c r="C291" s="45">
        <v>43552.4375</v>
      </c>
      <c r="D291" s="3">
        <v>99.991900000000001</v>
      </c>
      <c r="E291" s="3">
        <v>100.0067</v>
      </c>
      <c r="F291" s="30" t="s">
        <v>74</v>
      </c>
      <c r="G291" s="30" t="s">
        <v>74</v>
      </c>
      <c r="H291" s="30" t="s">
        <v>75</v>
      </c>
    </row>
    <row r="292" spans="1:8" ht="45" x14ac:dyDescent="0.2">
      <c r="A292" s="4" t="str">
        <f t="shared" si="3"/>
        <v>HU0000522032</v>
      </c>
      <c r="B292" s="44">
        <v>43552.520833000002</v>
      </c>
      <c r="C292" s="45">
        <v>43552.520833000002</v>
      </c>
      <c r="D292" s="3">
        <v>99.991900000000001</v>
      </c>
      <c r="E292" s="3">
        <v>100.0067</v>
      </c>
      <c r="F292" s="30" t="s">
        <v>74</v>
      </c>
      <c r="G292" s="30" t="s">
        <v>74</v>
      </c>
      <c r="H292" s="30" t="s">
        <v>75</v>
      </c>
    </row>
    <row r="293" spans="1:8" ht="45" x14ac:dyDescent="0.2">
      <c r="A293" s="4" t="str">
        <f t="shared" si="3"/>
        <v>HU0000522032</v>
      </c>
      <c r="B293" s="44">
        <v>43552.604166999998</v>
      </c>
      <c r="C293" s="45">
        <v>43552.604166999998</v>
      </c>
      <c r="D293" s="3">
        <v>99.991900000000001</v>
      </c>
      <c r="E293" s="3">
        <v>100.0067</v>
      </c>
      <c r="F293" s="30" t="s">
        <v>74</v>
      </c>
      <c r="G293" s="30" t="s">
        <v>74</v>
      </c>
      <c r="H293" s="30" t="s">
        <v>75</v>
      </c>
    </row>
    <row r="294" spans="1:8" ht="45" x14ac:dyDescent="0.2">
      <c r="A294" s="4" t="str">
        <f t="shared" si="3"/>
        <v>HU0000522032</v>
      </c>
      <c r="B294" s="44">
        <v>43552.6875</v>
      </c>
      <c r="C294" s="45">
        <v>43552.6875</v>
      </c>
      <c r="D294" s="3">
        <v>99.991900000000001</v>
      </c>
      <c r="E294" s="3">
        <v>100.0067</v>
      </c>
      <c r="F294" s="30" t="s">
        <v>74</v>
      </c>
      <c r="G294" s="30" t="s">
        <v>74</v>
      </c>
      <c r="H294" s="30" t="s">
        <v>75</v>
      </c>
    </row>
    <row r="295" spans="1:8" ht="45" x14ac:dyDescent="0.2">
      <c r="A295" s="4" t="str">
        <f t="shared" si="3"/>
        <v>HU0000522032</v>
      </c>
      <c r="B295" s="44">
        <v>43553.4375</v>
      </c>
      <c r="C295" s="45">
        <v>43553.4375</v>
      </c>
      <c r="D295" s="3">
        <v>99.992199999999997</v>
      </c>
      <c r="E295" s="3">
        <v>100.0064</v>
      </c>
      <c r="F295" s="30" t="s">
        <v>74</v>
      </c>
      <c r="G295" s="30" t="s">
        <v>74</v>
      </c>
      <c r="H295" s="30" t="s">
        <v>75</v>
      </c>
    </row>
    <row r="296" spans="1:8" ht="45" x14ac:dyDescent="0.2">
      <c r="A296" s="4" t="str">
        <f t="shared" si="3"/>
        <v>HU0000522032</v>
      </c>
      <c r="B296" s="44">
        <v>43553.520833000002</v>
      </c>
      <c r="C296" s="45">
        <v>43553.520833000002</v>
      </c>
      <c r="D296" s="3">
        <v>99.992199999999997</v>
      </c>
      <c r="E296" s="3">
        <v>100.0064</v>
      </c>
      <c r="F296" s="30" t="s">
        <v>74</v>
      </c>
      <c r="G296" s="30" t="s">
        <v>74</v>
      </c>
      <c r="H296" s="30" t="s">
        <v>75</v>
      </c>
    </row>
    <row r="297" spans="1:8" ht="45" x14ac:dyDescent="0.2">
      <c r="A297" s="4" t="str">
        <f t="shared" si="3"/>
        <v>HU0000522032</v>
      </c>
      <c r="B297" s="44">
        <v>43553.604166999998</v>
      </c>
      <c r="C297" s="45">
        <v>43553.604166999998</v>
      </c>
      <c r="D297" s="3">
        <v>99.992199999999997</v>
      </c>
      <c r="E297" s="3">
        <v>100.0064</v>
      </c>
      <c r="F297" s="30" t="s">
        <v>74</v>
      </c>
      <c r="G297" s="30" t="s">
        <v>74</v>
      </c>
      <c r="H297" s="30" t="s">
        <v>75</v>
      </c>
    </row>
    <row r="298" spans="1:8" ht="45" x14ac:dyDescent="0.2">
      <c r="A298" s="4" t="str">
        <f t="shared" si="3"/>
        <v>HU0000522032</v>
      </c>
      <c r="B298" s="44">
        <v>43553.6875</v>
      </c>
      <c r="C298" s="45">
        <v>43553.6875</v>
      </c>
      <c r="D298" s="3">
        <v>99.992199999999997</v>
      </c>
      <c r="E298" s="3">
        <v>100.0064</v>
      </c>
      <c r="F298" s="30" t="s">
        <v>74</v>
      </c>
      <c r="G298" s="30" t="s">
        <v>74</v>
      </c>
      <c r="H298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113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111</v>
      </c>
    </row>
    <row r="14" spans="1:4" ht="15" x14ac:dyDescent="0.2">
      <c r="A14" s="12" t="s">
        <v>25</v>
      </c>
      <c r="B14" s="40" t="s">
        <v>112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HU0000522438</v>
      </c>
      <c r="B51" s="44">
        <v>43495.4375</v>
      </c>
      <c r="C51" s="45">
        <v>43495.4375</v>
      </c>
      <c r="D51" s="3">
        <v>99.929500000000004</v>
      </c>
      <c r="E51" s="3">
        <v>99.979799999999997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HU0000522438</v>
      </c>
      <c r="B52" s="44">
        <v>43495.520833000002</v>
      </c>
      <c r="C52" s="45">
        <v>43495.520833000002</v>
      </c>
      <c r="D52" s="3">
        <v>99.929500000000004</v>
      </c>
      <c r="E52" s="3">
        <v>99.979799999999997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HU0000522438</v>
      </c>
      <c r="B53" s="44">
        <v>43495.604166999998</v>
      </c>
      <c r="C53" s="45">
        <v>43495.604166999998</v>
      </c>
      <c r="D53" s="3">
        <v>99.929500000000004</v>
      </c>
      <c r="E53" s="3">
        <v>99.979799999999997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HU0000522438</v>
      </c>
      <c r="B54" s="44">
        <v>43495.6875</v>
      </c>
      <c r="C54" s="45">
        <v>43495.6875</v>
      </c>
      <c r="D54" s="3">
        <v>99.929500000000004</v>
      </c>
      <c r="E54" s="3">
        <v>99.979799999999997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HU0000522438</v>
      </c>
      <c r="B55" s="44">
        <v>43496.4375</v>
      </c>
      <c r="C55" s="45">
        <v>43496.4375</v>
      </c>
      <c r="D55" s="3">
        <v>99.955100000000002</v>
      </c>
      <c r="E55" s="3">
        <v>100.005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HU0000522438</v>
      </c>
      <c r="B56" s="44">
        <v>43496.520833000002</v>
      </c>
      <c r="C56" s="45">
        <v>43496.520833000002</v>
      </c>
      <c r="D56" s="3">
        <v>99.955100000000002</v>
      </c>
      <c r="E56" s="3">
        <v>100.005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HU0000522438</v>
      </c>
      <c r="B57" s="44">
        <v>43496.604166999998</v>
      </c>
      <c r="C57" s="45">
        <v>43496.604166999998</v>
      </c>
      <c r="D57" s="3">
        <v>99.955100000000002</v>
      </c>
      <c r="E57" s="3">
        <v>100.005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HU0000522438</v>
      </c>
      <c r="B58" s="44">
        <v>43496.6875</v>
      </c>
      <c r="C58" s="45">
        <v>43496.6875</v>
      </c>
      <c r="D58" s="3">
        <v>99.955100000000002</v>
      </c>
      <c r="E58" s="3">
        <v>100.005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HU0000522438</v>
      </c>
      <c r="B59" s="44">
        <v>43497.4375</v>
      </c>
      <c r="C59" s="45">
        <v>43497.4375</v>
      </c>
      <c r="D59" s="3">
        <v>99.955600000000004</v>
      </c>
      <c r="E59" s="3">
        <v>100.00490000000001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HU0000522438</v>
      </c>
      <c r="B60" s="44">
        <v>43497.520833000002</v>
      </c>
      <c r="C60" s="45">
        <v>43497.520833000002</v>
      </c>
      <c r="D60" s="3">
        <v>99.955600000000004</v>
      </c>
      <c r="E60" s="3">
        <v>100.00490000000001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HU0000522438</v>
      </c>
      <c r="B61" s="44">
        <v>43497.604166999998</v>
      </c>
      <c r="C61" s="45">
        <v>43497.604166999998</v>
      </c>
      <c r="D61" s="3">
        <v>99.955600000000004</v>
      </c>
      <c r="E61" s="3">
        <v>100.00490000000001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HU0000522438</v>
      </c>
      <c r="B62" s="44">
        <v>43497.6875</v>
      </c>
      <c r="C62" s="45">
        <v>43497.6875</v>
      </c>
      <c r="D62" s="3">
        <v>99.955600000000004</v>
      </c>
      <c r="E62" s="3">
        <v>100.00490000000001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HU0000522438</v>
      </c>
      <c r="B63" s="44">
        <v>43500.4375</v>
      </c>
      <c r="C63" s="45">
        <v>43500.4375</v>
      </c>
      <c r="D63" s="3">
        <v>99.957099999999997</v>
      </c>
      <c r="E63" s="3">
        <v>100.0048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HU0000522438</v>
      </c>
      <c r="B64" s="44">
        <v>43500.520833000002</v>
      </c>
      <c r="C64" s="45">
        <v>43500.520833000002</v>
      </c>
      <c r="D64" s="3">
        <v>99.957099999999997</v>
      </c>
      <c r="E64" s="3">
        <v>100.0048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HU0000522438</v>
      </c>
      <c r="B65" s="44">
        <v>43500.604166999998</v>
      </c>
      <c r="C65" s="45">
        <v>43500.604166999998</v>
      </c>
      <c r="D65" s="3">
        <v>99.957099999999997</v>
      </c>
      <c r="E65" s="3">
        <v>100.0048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HU0000522438</v>
      </c>
      <c r="B66" s="44">
        <v>43500.6875</v>
      </c>
      <c r="C66" s="45">
        <v>43500.6875</v>
      </c>
      <c r="D66" s="3">
        <v>99.957099999999997</v>
      </c>
      <c r="E66" s="3">
        <v>100.0048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HU0000522438</v>
      </c>
      <c r="B67" s="44">
        <v>43501.4375</v>
      </c>
      <c r="C67" s="45">
        <v>43501.4375</v>
      </c>
      <c r="D67" s="3">
        <v>99.957599999999999</v>
      </c>
      <c r="E67" s="3">
        <v>100.0047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HU0000522438</v>
      </c>
      <c r="B68" s="44">
        <v>43501.520833000002</v>
      </c>
      <c r="C68" s="45">
        <v>43501.520833000002</v>
      </c>
      <c r="D68" s="3">
        <v>99.957599999999999</v>
      </c>
      <c r="E68" s="3">
        <v>100.0047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HU0000522438</v>
      </c>
      <c r="B69" s="44">
        <v>43501.604166999998</v>
      </c>
      <c r="C69" s="45">
        <v>43501.604166999998</v>
      </c>
      <c r="D69" s="3">
        <v>99.957599999999999</v>
      </c>
      <c r="E69" s="3">
        <v>100.0047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HU0000522438</v>
      </c>
      <c r="B70" s="44">
        <v>43501.6875</v>
      </c>
      <c r="C70" s="45">
        <v>43501.6875</v>
      </c>
      <c r="D70" s="3">
        <v>99.957599999999999</v>
      </c>
      <c r="E70" s="3">
        <v>100.0047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HU0000522438</v>
      </c>
      <c r="B71" s="44">
        <v>43502.4375</v>
      </c>
      <c r="C71" s="45">
        <v>43502.4375</v>
      </c>
      <c r="D71" s="3">
        <v>99.958100000000002</v>
      </c>
      <c r="E71" s="3">
        <v>100.0047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HU0000522438</v>
      </c>
      <c r="B72" s="44">
        <v>43502.520833000002</v>
      </c>
      <c r="C72" s="45">
        <v>43502.520833000002</v>
      </c>
      <c r="D72" s="3">
        <v>99.958100000000002</v>
      </c>
      <c r="E72" s="3">
        <v>100.0047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HU0000522438</v>
      </c>
      <c r="B73" s="44">
        <v>43502.604166999998</v>
      </c>
      <c r="C73" s="45">
        <v>43502.604166999998</v>
      </c>
      <c r="D73" s="3">
        <v>99.958100000000002</v>
      </c>
      <c r="E73" s="3">
        <v>100.0047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HU0000522438</v>
      </c>
      <c r="B74" s="44">
        <v>43502.6875</v>
      </c>
      <c r="C74" s="45">
        <v>43502.6875</v>
      </c>
      <c r="D74" s="3">
        <v>99.958100000000002</v>
      </c>
      <c r="E74" s="3">
        <v>100.0047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HU0000522438</v>
      </c>
      <c r="B75" s="44">
        <v>43503.4375</v>
      </c>
      <c r="C75" s="45">
        <v>43503.4375</v>
      </c>
      <c r="D75" s="3">
        <v>99.958600000000004</v>
      </c>
      <c r="E75" s="3">
        <v>100.0046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HU0000522438</v>
      </c>
      <c r="B76" s="44">
        <v>43503.520833000002</v>
      </c>
      <c r="C76" s="45">
        <v>43503.520833000002</v>
      </c>
      <c r="D76" s="3">
        <v>99.958600000000004</v>
      </c>
      <c r="E76" s="3">
        <v>100.0046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HU0000522438</v>
      </c>
      <c r="B77" s="44">
        <v>43503.604166999998</v>
      </c>
      <c r="C77" s="45">
        <v>43503.604166999998</v>
      </c>
      <c r="D77" s="3">
        <v>99.958600000000004</v>
      </c>
      <c r="E77" s="3">
        <v>100.0046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HU0000522438</v>
      </c>
      <c r="B78" s="44">
        <v>43503.6875</v>
      </c>
      <c r="C78" s="45">
        <v>43503.6875</v>
      </c>
      <c r="D78" s="3">
        <v>99.958600000000004</v>
      </c>
      <c r="E78" s="3">
        <v>100.0046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HU0000522438</v>
      </c>
      <c r="B79" s="44">
        <v>43504.4375</v>
      </c>
      <c r="C79" s="45">
        <v>43504.4375</v>
      </c>
      <c r="D79" s="3">
        <v>99.959100000000007</v>
      </c>
      <c r="E79" s="3">
        <v>100.00449999999999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HU0000522438</v>
      </c>
      <c r="B80" s="44">
        <v>43504.520833000002</v>
      </c>
      <c r="C80" s="45">
        <v>43504.520833000002</v>
      </c>
      <c r="D80" s="3">
        <v>99.959100000000007</v>
      </c>
      <c r="E80" s="3">
        <v>100.00449999999999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HU0000522438</v>
      </c>
      <c r="B81" s="44">
        <v>43504.604166999998</v>
      </c>
      <c r="C81" s="45">
        <v>43504.604166999998</v>
      </c>
      <c r="D81" s="3">
        <v>99.959100000000007</v>
      </c>
      <c r="E81" s="3">
        <v>100.00449999999999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HU0000522438</v>
      </c>
      <c r="B82" s="44">
        <v>43504.6875</v>
      </c>
      <c r="C82" s="45">
        <v>43504.6875</v>
      </c>
      <c r="D82" s="3">
        <v>99.959100000000007</v>
      </c>
      <c r="E82" s="3">
        <v>100.00449999999999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HU0000522438</v>
      </c>
      <c r="B83" s="44">
        <v>43507.4375</v>
      </c>
      <c r="C83" s="45">
        <v>43507.4375</v>
      </c>
      <c r="D83" s="3">
        <v>99.9649</v>
      </c>
      <c r="E83" s="3">
        <v>100.00879999999999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HU0000522438</v>
      </c>
      <c r="B84" s="44">
        <v>43507.520833000002</v>
      </c>
      <c r="C84" s="45">
        <v>43507.520833000002</v>
      </c>
      <c r="D84" s="3">
        <v>99.9649</v>
      </c>
      <c r="E84" s="3">
        <v>100.00879999999999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HU0000522438</v>
      </c>
      <c r="B85" s="44">
        <v>43507.604166999998</v>
      </c>
      <c r="C85" s="45">
        <v>43507.604166999998</v>
      </c>
      <c r="D85" s="3">
        <v>99.9649</v>
      </c>
      <c r="E85" s="3">
        <v>100.00879999999999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HU0000522438</v>
      </c>
      <c r="B86" s="44">
        <v>43507.6875</v>
      </c>
      <c r="C86" s="45">
        <v>43507.6875</v>
      </c>
      <c r="D86" s="3">
        <v>99.9649</v>
      </c>
      <c r="E86" s="3">
        <v>100.00879999999999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HU0000522438</v>
      </c>
      <c r="B87" s="44">
        <v>43508.4375</v>
      </c>
      <c r="C87" s="45">
        <v>43508.4375</v>
      </c>
      <c r="D87" s="3">
        <v>99.965400000000002</v>
      </c>
      <c r="E87" s="3">
        <v>100.0087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HU0000522438</v>
      </c>
      <c r="B88" s="44">
        <v>43508.520833000002</v>
      </c>
      <c r="C88" s="45">
        <v>43508.520833000002</v>
      </c>
      <c r="D88" s="3">
        <v>99.965400000000002</v>
      </c>
      <c r="E88" s="3">
        <v>100.0087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HU0000522438</v>
      </c>
      <c r="B89" s="44">
        <v>43508.604166999998</v>
      </c>
      <c r="C89" s="45">
        <v>43508.604166999998</v>
      </c>
      <c r="D89" s="3">
        <v>99.965400000000002</v>
      </c>
      <c r="E89" s="3">
        <v>100.0087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HU0000522438</v>
      </c>
      <c r="B90" s="44">
        <v>43508.6875</v>
      </c>
      <c r="C90" s="45">
        <v>43508.6875</v>
      </c>
      <c r="D90" s="3">
        <v>99.965400000000002</v>
      </c>
      <c r="E90" s="3">
        <v>100.0087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HU0000522438</v>
      </c>
      <c r="B91" s="44">
        <v>43509.4375</v>
      </c>
      <c r="C91" s="45">
        <v>43509.4375</v>
      </c>
      <c r="D91" s="3">
        <v>99.963700000000003</v>
      </c>
      <c r="E91" s="3">
        <v>100.0064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HU0000522438</v>
      </c>
      <c r="B92" s="44">
        <v>43509.520833000002</v>
      </c>
      <c r="C92" s="45">
        <v>43509.520833000002</v>
      </c>
      <c r="D92" s="3">
        <v>99.963700000000003</v>
      </c>
      <c r="E92" s="3">
        <v>100.0064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HU0000522438</v>
      </c>
      <c r="B93" s="44">
        <v>43509.604166999998</v>
      </c>
      <c r="C93" s="45">
        <v>43509.604166999998</v>
      </c>
      <c r="D93" s="3">
        <v>99.963700000000003</v>
      </c>
      <c r="E93" s="3">
        <v>100.0064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HU0000522438</v>
      </c>
      <c r="B94" s="44">
        <v>43509.6875</v>
      </c>
      <c r="C94" s="45">
        <v>43509.6875</v>
      </c>
      <c r="D94" s="3">
        <v>99.963700000000003</v>
      </c>
      <c r="E94" s="3">
        <v>100.0064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HU0000522438</v>
      </c>
      <c r="B95" s="44">
        <v>43510.4375</v>
      </c>
      <c r="C95" s="45">
        <v>43510.4375</v>
      </c>
      <c r="D95" s="3">
        <v>99.964100000000002</v>
      </c>
      <c r="E95" s="3">
        <v>100.0063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HU0000522438</v>
      </c>
      <c r="B96" s="44">
        <v>43510.520833000002</v>
      </c>
      <c r="C96" s="45">
        <v>43510.520833000002</v>
      </c>
      <c r="D96" s="3">
        <v>99.964100000000002</v>
      </c>
      <c r="E96" s="3">
        <v>100.0063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HU0000522438</v>
      </c>
      <c r="B97" s="44">
        <v>43510.604166999998</v>
      </c>
      <c r="C97" s="45">
        <v>43510.604166999998</v>
      </c>
      <c r="D97" s="3">
        <v>99.964100000000002</v>
      </c>
      <c r="E97" s="3">
        <v>100.0063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HU0000522438</v>
      </c>
      <c r="B98" s="44">
        <v>43510.6875</v>
      </c>
      <c r="C98" s="45">
        <v>43510.6875</v>
      </c>
      <c r="D98" s="3">
        <v>99.964100000000002</v>
      </c>
      <c r="E98" s="3">
        <v>100.0063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HU0000522438</v>
      </c>
      <c r="B99" s="44">
        <v>43511.4375</v>
      </c>
      <c r="C99" s="45">
        <v>43511.4375</v>
      </c>
      <c r="D99" s="3">
        <v>99.964600000000004</v>
      </c>
      <c r="E99" s="3">
        <v>100.00620000000001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HU0000522438</v>
      </c>
      <c r="B100" s="44">
        <v>43511.520833000002</v>
      </c>
      <c r="C100" s="45">
        <v>43511.520833000002</v>
      </c>
      <c r="D100" s="3">
        <v>99.964600000000004</v>
      </c>
      <c r="E100" s="3">
        <v>100.00620000000001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HU0000522438</v>
      </c>
      <c r="B101" s="44">
        <v>43511.604166999998</v>
      </c>
      <c r="C101" s="45">
        <v>43511.604166999998</v>
      </c>
      <c r="D101" s="3">
        <v>99.964600000000004</v>
      </c>
      <c r="E101" s="3">
        <v>100.00620000000001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HU0000522438</v>
      </c>
      <c r="B102" s="44">
        <v>43511.6875</v>
      </c>
      <c r="C102" s="45">
        <v>43511.6875</v>
      </c>
      <c r="D102" s="3">
        <v>99.964600000000004</v>
      </c>
      <c r="E102" s="3">
        <v>100.00620000000001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HU0000522438</v>
      </c>
      <c r="B103" s="44">
        <v>43514.4375</v>
      </c>
      <c r="C103" s="45">
        <v>43514.4375</v>
      </c>
      <c r="D103" s="3">
        <v>99.968000000000004</v>
      </c>
      <c r="E103" s="3">
        <v>100.008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HU0000522438</v>
      </c>
      <c r="B104" s="44">
        <v>43514.520833000002</v>
      </c>
      <c r="C104" s="45">
        <v>43514.520833000002</v>
      </c>
      <c r="D104" s="3">
        <v>99.968000000000004</v>
      </c>
      <c r="E104" s="3">
        <v>100.008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HU0000522438</v>
      </c>
      <c r="B105" s="44">
        <v>43514.604166999998</v>
      </c>
      <c r="C105" s="45">
        <v>43514.604166999998</v>
      </c>
      <c r="D105" s="3">
        <v>99.968000000000004</v>
      </c>
      <c r="E105" s="3">
        <v>100.008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HU0000522438</v>
      </c>
      <c r="B106" s="44">
        <v>43514.6875</v>
      </c>
      <c r="C106" s="45">
        <v>43514.6875</v>
      </c>
      <c r="D106" s="3">
        <v>99.968000000000004</v>
      </c>
      <c r="E106" s="3">
        <v>100.008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HU0000522438</v>
      </c>
      <c r="B107" s="44">
        <v>43515.4375</v>
      </c>
      <c r="C107" s="45">
        <v>43515.4375</v>
      </c>
      <c r="D107" s="3">
        <v>99.968400000000003</v>
      </c>
      <c r="E107" s="3">
        <v>100.00790000000001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HU0000522438</v>
      </c>
      <c r="B108" s="44">
        <v>43515.520833000002</v>
      </c>
      <c r="C108" s="45">
        <v>43515.520833000002</v>
      </c>
      <c r="D108" s="3">
        <v>99.968400000000003</v>
      </c>
      <c r="E108" s="3">
        <v>100.00790000000001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HU0000522438</v>
      </c>
      <c r="B109" s="44">
        <v>43515.604166999998</v>
      </c>
      <c r="C109" s="45">
        <v>43515.604166999998</v>
      </c>
      <c r="D109" s="3">
        <v>99.968400000000003</v>
      </c>
      <c r="E109" s="3">
        <v>100.00790000000001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HU0000522438</v>
      </c>
      <c r="B110" s="44">
        <v>43515.6875</v>
      </c>
      <c r="C110" s="45">
        <v>43515.6875</v>
      </c>
      <c r="D110" s="3">
        <v>99.968400000000003</v>
      </c>
      <c r="E110" s="3">
        <v>100.00790000000001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HU0000522438</v>
      </c>
      <c r="B111" s="44">
        <v>43516.4375</v>
      </c>
      <c r="C111" s="45">
        <v>43516.4375</v>
      </c>
      <c r="D111" s="3">
        <v>99.953299999999999</v>
      </c>
      <c r="E111" s="3">
        <v>99.992199999999997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HU0000522438</v>
      </c>
      <c r="B112" s="44">
        <v>43516.520833000002</v>
      </c>
      <c r="C112" s="45">
        <v>43516.520833000002</v>
      </c>
      <c r="D112" s="3">
        <v>99.953299999999999</v>
      </c>
      <c r="E112" s="3">
        <v>99.992199999999997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HU0000522438</v>
      </c>
      <c r="B113" s="44">
        <v>43516.604166999998</v>
      </c>
      <c r="C113" s="45">
        <v>43516.604166999998</v>
      </c>
      <c r="D113" s="3">
        <v>99.953299999999999</v>
      </c>
      <c r="E113" s="3">
        <v>99.992199999999997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HU0000522438</v>
      </c>
      <c r="B114" s="44">
        <v>43516.6875</v>
      </c>
      <c r="C114" s="45">
        <v>43516.6875</v>
      </c>
      <c r="D114" s="3">
        <v>99.953299999999999</v>
      </c>
      <c r="E114" s="3">
        <v>99.992199999999997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HU0000522438</v>
      </c>
      <c r="B115" s="44">
        <v>43517.4375</v>
      </c>
      <c r="C115" s="45">
        <v>43517.4375</v>
      </c>
      <c r="D115" s="3">
        <v>99.9559</v>
      </c>
      <c r="E115" s="3">
        <v>99.994200000000006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9" si="1">+$B$14</f>
        <v>HU0000522438</v>
      </c>
      <c r="B116" s="44">
        <v>43517.520833000002</v>
      </c>
      <c r="C116" s="45">
        <v>43517.520833000002</v>
      </c>
      <c r="D116" s="3">
        <v>99.9559</v>
      </c>
      <c r="E116" s="3">
        <v>99.994200000000006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HU0000522438</v>
      </c>
      <c r="B117" s="44">
        <v>43517.604166999998</v>
      </c>
      <c r="C117" s="45">
        <v>43517.604166999998</v>
      </c>
      <c r="D117" s="3">
        <v>99.9559</v>
      </c>
      <c r="E117" s="3">
        <v>99.994200000000006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HU0000522438</v>
      </c>
      <c r="B118" s="44">
        <v>43517.6875</v>
      </c>
      <c r="C118" s="45">
        <v>43517.6875</v>
      </c>
      <c r="D118" s="3">
        <v>99.9559</v>
      </c>
      <c r="E118" s="3">
        <v>99.994200000000006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HU0000522438</v>
      </c>
      <c r="B119" s="44">
        <v>43518.4375</v>
      </c>
      <c r="C119" s="45">
        <v>43518.4375</v>
      </c>
      <c r="D119" s="3">
        <v>99.956500000000005</v>
      </c>
      <c r="E119" s="3">
        <v>99.994299999999996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HU0000522438</v>
      </c>
      <c r="B120" s="44">
        <v>43518.520833000002</v>
      </c>
      <c r="C120" s="45">
        <v>43518.520833000002</v>
      </c>
      <c r="D120" s="3">
        <v>99.956500000000005</v>
      </c>
      <c r="E120" s="3">
        <v>99.994299999999996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HU0000522438</v>
      </c>
      <c r="B121" s="44">
        <v>43518.604166999998</v>
      </c>
      <c r="C121" s="45">
        <v>43518.604166999998</v>
      </c>
      <c r="D121" s="3">
        <v>99.956500000000005</v>
      </c>
      <c r="E121" s="3">
        <v>99.994299999999996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HU0000522438</v>
      </c>
      <c r="B122" s="44">
        <v>43518.6875</v>
      </c>
      <c r="C122" s="45">
        <v>43518.6875</v>
      </c>
      <c r="D122" s="3">
        <v>99.956500000000005</v>
      </c>
      <c r="E122" s="3">
        <v>99.994299999999996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HU0000522438</v>
      </c>
      <c r="B123" s="44">
        <v>43521.4375</v>
      </c>
      <c r="C123" s="45">
        <v>43521.4375</v>
      </c>
      <c r="D123" s="3">
        <v>99.956599999999995</v>
      </c>
      <c r="E123" s="3">
        <v>99.992800000000003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HU0000522438</v>
      </c>
      <c r="B124" s="44">
        <v>43521.520833000002</v>
      </c>
      <c r="C124" s="45">
        <v>43521.520833000002</v>
      </c>
      <c r="D124" s="3">
        <v>99.956599999999995</v>
      </c>
      <c r="E124" s="3">
        <v>99.992800000000003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HU0000522438</v>
      </c>
      <c r="B125" s="44">
        <v>43521.604166999998</v>
      </c>
      <c r="C125" s="45">
        <v>43521.604166999998</v>
      </c>
      <c r="D125" s="3">
        <v>99.956599999999995</v>
      </c>
      <c r="E125" s="3">
        <v>99.992800000000003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HU0000522438</v>
      </c>
      <c r="B126" s="44">
        <v>43521.6875</v>
      </c>
      <c r="C126" s="45">
        <v>43521.6875</v>
      </c>
      <c r="D126" s="3">
        <v>99.956599999999995</v>
      </c>
      <c r="E126" s="3">
        <v>99.992800000000003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HU0000522438</v>
      </c>
      <c r="B127" s="44">
        <v>43522.4375</v>
      </c>
      <c r="C127" s="45">
        <v>43522.4375</v>
      </c>
      <c r="D127" s="3">
        <v>99.959100000000007</v>
      </c>
      <c r="E127" s="3">
        <v>99.994699999999995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HU0000522438</v>
      </c>
      <c r="B128" s="44">
        <v>43522.520833000002</v>
      </c>
      <c r="C128" s="45">
        <v>43522.520833000002</v>
      </c>
      <c r="D128" s="3">
        <v>99.959100000000007</v>
      </c>
      <c r="E128" s="3">
        <v>99.994699999999995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HU0000522438</v>
      </c>
      <c r="B129" s="44">
        <v>43522.604166999998</v>
      </c>
      <c r="C129" s="45">
        <v>43522.604166999998</v>
      </c>
      <c r="D129" s="3">
        <v>99.959100000000007</v>
      </c>
      <c r="E129" s="3">
        <v>99.994699999999995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HU0000522438</v>
      </c>
      <c r="B130" s="44">
        <v>43522.6875</v>
      </c>
      <c r="C130" s="45">
        <v>43522.6875</v>
      </c>
      <c r="D130" s="3">
        <v>99.959100000000007</v>
      </c>
      <c r="E130" s="3">
        <v>99.994699999999995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HU0000522438</v>
      </c>
      <c r="B131" s="44">
        <v>43523.4375</v>
      </c>
      <c r="C131" s="45">
        <v>43523.4375</v>
      </c>
      <c r="D131" s="3">
        <v>99.961399999999998</v>
      </c>
      <c r="E131" s="3">
        <v>99.996499999999997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HU0000522438</v>
      </c>
      <c r="B132" s="44">
        <v>43523.520833000002</v>
      </c>
      <c r="C132" s="45">
        <v>43523.520833000002</v>
      </c>
      <c r="D132" s="3">
        <v>99.961399999999998</v>
      </c>
      <c r="E132" s="3">
        <v>99.996499999999997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HU0000522438</v>
      </c>
      <c r="B133" s="44">
        <v>43523.604166999998</v>
      </c>
      <c r="C133" s="45">
        <v>43523.604166999998</v>
      </c>
      <c r="D133" s="3">
        <v>99.961399999999998</v>
      </c>
      <c r="E133" s="3">
        <v>99.996499999999997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HU0000522438</v>
      </c>
      <c r="B134" s="44">
        <v>43523.6875</v>
      </c>
      <c r="C134" s="45">
        <v>43523.6875</v>
      </c>
      <c r="D134" s="3">
        <v>99.961399999999998</v>
      </c>
      <c r="E134" s="3">
        <v>99.996499999999997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HU0000522438</v>
      </c>
      <c r="B135" s="44">
        <v>43524.4375</v>
      </c>
      <c r="C135" s="45">
        <v>43524.4375</v>
      </c>
      <c r="D135" s="3">
        <v>99.963800000000006</v>
      </c>
      <c r="E135" s="3">
        <v>99.9983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HU0000522438</v>
      </c>
      <c r="B136" s="44">
        <v>43524.520833000002</v>
      </c>
      <c r="C136" s="45">
        <v>43524.520833000002</v>
      </c>
      <c r="D136" s="3">
        <v>99.963800000000006</v>
      </c>
      <c r="E136" s="3">
        <v>99.9983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HU0000522438</v>
      </c>
      <c r="B137" s="44">
        <v>43524.604166999998</v>
      </c>
      <c r="C137" s="45">
        <v>43524.604166999998</v>
      </c>
      <c r="D137" s="3">
        <v>99.963800000000006</v>
      </c>
      <c r="E137" s="3">
        <v>99.9983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HU0000522438</v>
      </c>
      <c r="B138" s="44">
        <v>43524.6875</v>
      </c>
      <c r="C138" s="45">
        <v>43524.6875</v>
      </c>
      <c r="D138" s="3">
        <v>99.963800000000006</v>
      </c>
      <c r="E138" s="3">
        <v>99.9983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HU0000522438</v>
      </c>
      <c r="B139" s="44">
        <v>43525.4375</v>
      </c>
      <c r="C139" s="45">
        <v>43525.4375</v>
      </c>
      <c r="D139" s="3">
        <v>99.962599999999995</v>
      </c>
      <c r="E139" s="3">
        <v>99.996600000000001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HU0000522438</v>
      </c>
      <c r="B140" s="44">
        <v>43525.520833000002</v>
      </c>
      <c r="C140" s="45">
        <v>43525.520833000002</v>
      </c>
      <c r="D140" s="3">
        <v>99.962599999999995</v>
      </c>
      <c r="E140" s="3">
        <v>99.996600000000001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HU0000522438</v>
      </c>
      <c r="B141" s="44">
        <v>43525.604166999998</v>
      </c>
      <c r="C141" s="45">
        <v>43525.604166999998</v>
      </c>
      <c r="D141" s="3">
        <v>99.962599999999995</v>
      </c>
      <c r="E141" s="3">
        <v>99.996600000000001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HU0000522438</v>
      </c>
      <c r="B142" s="44">
        <v>43525.6875</v>
      </c>
      <c r="C142" s="45">
        <v>43525.6875</v>
      </c>
      <c r="D142" s="3">
        <v>99.962599999999995</v>
      </c>
      <c r="E142" s="3">
        <v>99.996600000000001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HU0000522438</v>
      </c>
      <c r="B143" s="44">
        <v>43528.4375</v>
      </c>
      <c r="C143" s="45">
        <v>43528.4375</v>
      </c>
      <c r="D143" s="3">
        <v>99.964500000000001</v>
      </c>
      <c r="E143" s="3">
        <v>99.996799999999993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HU0000522438</v>
      </c>
      <c r="B144" s="44">
        <v>43528.520833000002</v>
      </c>
      <c r="C144" s="45">
        <v>43528.520833000002</v>
      </c>
      <c r="D144" s="3">
        <v>99.964500000000001</v>
      </c>
      <c r="E144" s="3">
        <v>99.996799999999993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HU0000522438</v>
      </c>
      <c r="B145" s="44">
        <v>43528.604166999998</v>
      </c>
      <c r="C145" s="45">
        <v>43528.604166999998</v>
      </c>
      <c r="D145" s="3">
        <v>99.964500000000001</v>
      </c>
      <c r="E145" s="3">
        <v>99.996799999999993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HU0000522438</v>
      </c>
      <c r="B146" s="44">
        <v>43528.6875</v>
      </c>
      <c r="C146" s="45">
        <v>43528.6875</v>
      </c>
      <c r="D146" s="3">
        <v>99.964500000000001</v>
      </c>
      <c r="E146" s="3">
        <v>99.996799999999993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HU0000522438</v>
      </c>
      <c r="B147" s="44">
        <v>43529.4375</v>
      </c>
      <c r="C147" s="45">
        <v>43529.4375</v>
      </c>
      <c r="D147" s="3">
        <v>99.965100000000007</v>
      </c>
      <c r="E147" s="3">
        <v>99.996799999999993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HU0000522438</v>
      </c>
      <c r="B148" s="44">
        <v>43529.520833000002</v>
      </c>
      <c r="C148" s="45">
        <v>43529.520833000002</v>
      </c>
      <c r="D148" s="3">
        <v>99.965100000000007</v>
      </c>
      <c r="E148" s="3">
        <v>99.996799999999993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HU0000522438</v>
      </c>
      <c r="B149" s="44">
        <v>43529.604166999998</v>
      </c>
      <c r="C149" s="45">
        <v>43529.604166999998</v>
      </c>
      <c r="D149" s="3">
        <v>99.965100000000007</v>
      </c>
      <c r="E149" s="3">
        <v>99.996799999999993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HU0000522438</v>
      </c>
      <c r="B150" s="44">
        <v>43529.6875</v>
      </c>
      <c r="C150" s="45">
        <v>43529.6875</v>
      </c>
      <c r="D150" s="3">
        <v>99.965100000000007</v>
      </c>
      <c r="E150" s="3">
        <v>99.996799999999993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HU0000522438</v>
      </c>
      <c r="B151" s="44">
        <v>43530.4375</v>
      </c>
      <c r="C151" s="45">
        <v>43530.4375</v>
      </c>
      <c r="D151" s="3">
        <v>99.965699999999998</v>
      </c>
      <c r="E151" s="3">
        <v>99.996899999999997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HU0000522438</v>
      </c>
      <c r="B152" s="44">
        <v>43530.520833000002</v>
      </c>
      <c r="C152" s="45">
        <v>43530.520833000002</v>
      </c>
      <c r="D152" s="3">
        <v>99.965699999999998</v>
      </c>
      <c r="E152" s="3">
        <v>99.996899999999997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HU0000522438</v>
      </c>
      <c r="B153" s="44">
        <v>43530.604166999998</v>
      </c>
      <c r="C153" s="45">
        <v>43530.604166999998</v>
      </c>
      <c r="D153" s="3">
        <v>99.965699999999998</v>
      </c>
      <c r="E153" s="3">
        <v>99.996899999999997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HU0000522438</v>
      </c>
      <c r="B154" s="44">
        <v>43530.6875</v>
      </c>
      <c r="C154" s="45">
        <v>43530.6875</v>
      </c>
      <c r="D154" s="3">
        <v>99.965699999999998</v>
      </c>
      <c r="E154" s="3">
        <v>99.996899999999997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HU0000522438</v>
      </c>
      <c r="B155" s="44">
        <v>43531.4375</v>
      </c>
      <c r="C155" s="45">
        <v>43531.4375</v>
      </c>
      <c r="D155" s="3">
        <v>99.966300000000004</v>
      </c>
      <c r="E155" s="3">
        <v>99.996899999999997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HU0000522438</v>
      </c>
      <c r="B156" s="44">
        <v>43531.520833000002</v>
      </c>
      <c r="C156" s="45">
        <v>43531.520833000002</v>
      </c>
      <c r="D156" s="3">
        <v>99.966300000000004</v>
      </c>
      <c r="E156" s="3">
        <v>99.996899999999997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HU0000522438</v>
      </c>
      <c r="B157" s="44">
        <v>43531.604166999998</v>
      </c>
      <c r="C157" s="45">
        <v>43531.604166999998</v>
      </c>
      <c r="D157" s="3">
        <v>99.966300000000004</v>
      </c>
      <c r="E157" s="3">
        <v>99.996899999999997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HU0000522438</v>
      </c>
      <c r="B158" s="44">
        <v>43531.6875</v>
      </c>
      <c r="C158" s="45">
        <v>43531.6875</v>
      </c>
      <c r="D158" s="3">
        <v>99.966300000000004</v>
      </c>
      <c r="E158" s="3">
        <v>99.996899999999997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HU0000522438</v>
      </c>
      <c r="B159" s="44">
        <v>43532.4375</v>
      </c>
      <c r="C159" s="45">
        <v>43532.4375</v>
      </c>
      <c r="D159" s="3">
        <v>99.972899999999996</v>
      </c>
      <c r="E159" s="3">
        <v>100.003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HU0000522438</v>
      </c>
      <c r="B160" s="44">
        <v>43532.520833000002</v>
      </c>
      <c r="C160" s="45">
        <v>43532.520833000002</v>
      </c>
      <c r="D160" s="3">
        <v>99.972899999999996</v>
      </c>
      <c r="E160" s="3">
        <v>100.003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HU0000522438</v>
      </c>
      <c r="B161" s="44">
        <v>43532.604166999998</v>
      </c>
      <c r="C161" s="45">
        <v>43532.604166999998</v>
      </c>
      <c r="D161" s="3">
        <v>99.972899999999996</v>
      </c>
      <c r="E161" s="3">
        <v>100.003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HU0000522438</v>
      </c>
      <c r="B162" s="44">
        <v>43532.6875</v>
      </c>
      <c r="C162" s="45">
        <v>43532.6875</v>
      </c>
      <c r="D162" s="3">
        <v>99.972899999999996</v>
      </c>
      <c r="E162" s="3">
        <v>100.003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HU0000522438</v>
      </c>
      <c r="B163" s="44">
        <v>43535.4375</v>
      </c>
      <c r="C163" s="45">
        <v>43535.4375</v>
      </c>
      <c r="D163" s="3">
        <v>99.975800000000007</v>
      </c>
      <c r="E163" s="3">
        <v>100.0043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HU0000522438</v>
      </c>
      <c r="B164" s="44">
        <v>43535.520833000002</v>
      </c>
      <c r="C164" s="45">
        <v>43535.520833000002</v>
      </c>
      <c r="D164" s="3">
        <v>99.975800000000007</v>
      </c>
      <c r="E164" s="3">
        <v>100.0043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HU0000522438</v>
      </c>
      <c r="B165" s="44">
        <v>43535.604166999998</v>
      </c>
      <c r="C165" s="45">
        <v>43535.604166999998</v>
      </c>
      <c r="D165" s="3">
        <v>99.975800000000007</v>
      </c>
      <c r="E165" s="3">
        <v>100.0043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HU0000522438</v>
      </c>
      <c r="B166" s="44">
        <v>43535.6875</v>
      </c>
      <c r="C166" s="45">
        <v>43535.6875</v>
      </c>
      <c r="D166" s="3">
        <v>99.975800000000007</v>
      </c>
      <c r="E166" s="3">
        <v>100.0043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HU0000522438</v>
      </c>
      <c r="B167" s="44">
        <v>43536.4375</v>
      </c>
      <c r="C167" s="45">
        <v>43536.4375</v>
      </c>
      <c r="D167" s="3">
        <v>99.974900000000005</v>
      </c>
      <c r="E167" s="3">
        <v>100.00279999999999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HU0000522438</v>
      </c>
      <c r="B168" s="44">
        <v>43536.520833000002</v>
      </c>
      <c r="C168" s="45">
        <v>43536.520833000002</v>
      </c>
      <c r="D168" s="3">
        <v>99.974900000000005</v>
      </c>
      <c r="E168" s="3">
        <v>100.00279999999999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HU0000522438</v>
      </c>
      <c r="B169" s="44">
        <v>43536.604166999998</v>
      </c>
      <c r="C169" s="45">
        <v>43536.604166999998</v>
      </c>
      <c r="D169" s="3">
        <v>99.974900000000005</v>
      </c>
      <c r="E169" s="3">
        <v>100.00279999999999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HU0000522438</v>
      </c>
      <c r="B170" s="44">
        <v>43536.6875</v>
      </c>
      <c r="C170" s="45">
        <v>43536.6875</v>
      </c>
      <c r="D170" s="3">
        <v>99.974900000000005</v>
      </c>
      <c r="E170" s="3">
        <v>100.00279999999999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HU0000522438</v>
      </c>
      <c r="B171" s="44">
        <v>43537.4375</v>
      </c>
      <c r="C171" s="45">
        <v>43537.4375</v>
      </c>
      <c r="D171" s="3">
        <v>99.975300000000004</v>
      </c>
      <c r="E171" s="3">
        <v>100.0027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HU0000522438</v>
      </c>
      <c r="B172" s="44">
        <v>43537.520833000002</v>
      </c>
      <c r="C172" s="45">
        <v>43537.520833000002</v>
      </c>
      <c r="D172" s="3">
        <v>99.975300000000004</v>
      </c>
      <c r="E172" s="3">
        <v>100.0027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HU0000522438</v>
      </c>
      <c r="B173" s="44">
        <v>43537.604166999998</v>
      </c>
      <c r="C173" s="45">
        <v>43537.604166999998</v>
      </c>
      <c r="D173" s="3">
        <v>99.975300000000004</v>
      </c>
      <c r="E173" s="3">
        <v>100.0027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HU0000522438</v>
      </c>
      <c r="B174" s="44">
        <v>43537.6875</v>
      </c>
      <c r="C174" s="45">
        <v>43537.6875</v>
      </c>
      <c r="D174" s="3">
        <v>99.975300000000004</v>
      </c>
      <c r="E174" s="3">
        <v>100.0027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HU0000522438</v>
      </c>
      <c r="B175" s="44">
        <v>43538.4375</v>
      </c>
      <c r="C175" s="45">
        <v>43538.4375</v>
      </c>
      <c r="D175" s="3">
        <v>99.975800000000007</v>
      </c>
      <c r="E175" s="3">
        <v>100.0027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HU0000522438</v>
      </c>
      <c r="B176" s="44">
        <v>43538.520833000002</v>
      </c>
      <c r="C176" s="45">
        <v>43538.520833000002</v>
      </c>
      <c r="D176" s="3">
        <v>99.975800000000007</v>
      </c>
      <c r="E176" s="3">
        <v>100.0027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HU0000522438</v>
      </c>
      <c r="B177" s="44">
        <v>43538.604166999998</v>
      </c>
      <c r="C177" s="45">
        <v>43538.604166999998</v>
      </c>
      <c r="D177" s="3">
        <v>99.975800000000007</v>
      </c>
      <c r="E177" s="3">
        <v>100.0027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HU0000522438</v>
      </c>
      <c r="B178" s="44">
        <v>43538.6875</v>
      </c>
      <c r="C178" s="45">
        <v>43538.6875</v>
      </c>
      <c r="D178" s="3">
        <v>99.975800000000007</v>
      </c>
      <c r="E178" s="3">
        <v>100.0027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1"/>
        <v>HU0000522438</v>
      </c>
      <c r="B179" s="44">
        <v>43542.4375</v>
      </c>
      <c r="C179" s="45">
        <v>43542.4375</v>
      </c>
      <c r="D179" s="3">
        <v>99.977800000000002</v>
      </c>
      <c r="E179" s="3">
        <v>100.0025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ref="A180:A218" si="2">+$B$14</f>
        <v>HU0000522438</v>
      </c>
      <c r="B180" s="44">
        <v>43542.520833000002</v>
      </c>
      <c r="C180" s="45">
        <v>43542.520833000002</v>
      </c>
      <c r="D180" s="3">
        <v>99.977800000000002</v>
      </c>
      <c r="E180" s="3">
        <v>100.0025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HU0000522438</v>
      </c>
      <c r="B181" s="44">
        <v>43542.604166999998</v>
      </c>
      <c r="C181" s="45">
        <v>43542.604166999998</v>
      </c>
      <c r="D181" s="3">
        <v>99.977800000000002</v>
      </c>
      <c r="E181" s="3">
        <v>100.0025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2"/>
        <v>HU0000522438</v>
      </c>
      <c r="B182" s="44">
        <v>43542.6875</v>
      </c>
      <c r="C182" s="45">
        <v>43542.6875</v>
      </c>
      <c r="D182" s="3">
        <v>99.977800000000002</v>
      </c>
      <c r="E182" s="3">
        <v>100.0025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2"/>
        <v>HU0000522438</v>
      </c>
      <c r="B183" s="44">
        <v>43543.4375</v>
      </c>
      <c r="C183" s="45">
        <v>43543.4375</v>
      </c>
      <c r="D183" s="3">
        <v>99.980699999999999</v>
      </c>
      <c r="E183" s="3">
        <v>100.0048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2"/>
        <v>HU0000522438</v>
      </c>
      <c r="B184" s="44">
        <v>43543.520833000002</v>
      </c>
      <c r="C184" s="45">
        <v>43543.520833000002</v>
      </c>
      <c r="D184" s="3">
        <v>99.980699999999999</v>
      </c>
      <c r="E184" s="3">
        <v>100.0048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2"/>
        <v>HU0000522438</v>
      </c>
      <c r="B185" s="44">
        <v>43543.604166999998</v>
      </c>
      <c r="C185" s="45">
        <v>43543.604166999998</v>
      </c>
      <c r="D185" s="3">
        <v>99.980699999999999</v>
      </c>
      <c r="E185" s="3">
        <v>100.0048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2"/>
        <v>HU0000522438</v>
      </c>
      <c r="B186" s="44">
        <v>43543.6875</v>
      </c>
      <c r="C186" s="45">
        <v>43543.6875</v>
      </c>
      <c r="D186" s="3">
        <v>99.980699999999999</v>
      </c>
      <c r="E186" s="3">
        <v>100.0048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2"/>
        <v>HU0000522438</v>
      </c>
      <c r="B187" s="44">
        <v>43544.4375</v>
      </c>
      <c r="C187" s="45">
        <v>43544.4375</v>
      </c>
      <c r="D187" s="3">
        <v>99.981200000000001</v>
      </c>
      <c r="E187" s="3">
        <v>100.0047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2"/>
        <v>HU0000522438</v>
      </c>
      <c r="B188" s="44">
        <v>43544.520833000002</v>
      </c>
      <c r="C188" s="45">
        <v>43544.520833000002</v>
      </c>
      <c r="D188" s="3">
        <v>99.981200000000001</v>
      </c>
      <c r="E188" s="3">
        <v>100.0047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2"/>
        <v>HU0000522438</v>
      </c>
      <c r="B189" s="44">
        <v>43544.604166999998</v>
      </c>
      <c r="C189" s="45">
        <v>43544.604166999998</v>
      </c>
      <c r="D189" s="3">
        <v>99.981200000000001</v>
      </c>
      <c r="E189" s="3">
        <v>100.0047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2"/>
        <v>HU0000522438</v>
      </c>
      <c r="B190" s="44">
        <v>43544.6875</v>
      </c>
      <c r="C190" s="45">
        <v>43544.6875</v>
      </c>
      <c r="D190" s="3">
        <v>99.981200000000001</v>
      </c>
      <c r="E190" s="3">
        <v>100.0047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2"/>
        <v>HU0000522438</v>
      </c>
      <c r="B191" s="44">
        <v>43545.4375</v>
      </c>
      <c r="C191" s="45">
        <v>43545.4375</v>
      </c>
      <c r="D191" s="3">
        <v>99.980400000000003</v>
      </c>
      <c r="E191" s="3">
        <v>100.0035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2"/>
        <v>HU0000522438</v>
      </c>
      <c r="B192" s="44">
        <v>43545.520833000002</v>
      </c>
      <c r="C192" s="45">
        <v>43545.520833000002</v>
      </c>
      <c r="D192" s="3">
        <v>99.980400000000003</v>
      </c>
      <c r="E192" s="3">
        <v>100.0035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2"/>
        <v>HU0000522438</v>
      </c>
      <c r="B193" s="44">
        <v>43545.604166999998</v>
      </c>
      <c r="C193" s="45">
        <v>43545.604166999998</v>
      </c>
      <c r="D193" s="3">
        <v>99.980400000000003</v>
      </c>
      <c r="E193" s="3">
        <v>100.0035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2"/>
        <v>HU0000522438</v>
      </c>
      <c r="B194" s="44">
        <v>43545.6875</v>
      </c>
      <c r="C194" s="45">
        <v>43545.6875</v>
      </c>
      <c r="D194" s="3">
        <v>99.980400000000003</v>
      </c>
      <c r="E194" s="3">
        <v>100.0035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2"/>
        <v>HU0000522438</v>
      </c>
      <c r="B195" s="44">
        <v>43546.4375</v>
      </c>
      <c r="C195" s="45">
        <v>43546.4375</v>
      </c>
      <c r="D195" s="3">
        <v>99.986500000000007</v>
      </c>
      <c r="E195" s="3">
        <v>100.009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2"/>
        <v>HU0000522438</v>
      </c>
      <c r="B196" s="44">
        <v>43546.520833000002</v>
      </c>
      <c r="C196" s="45">
        <v>43546.520833000002</v>
      </c>
      <c r="D196" s="3">
        <v>99.986500000000007</v>
      </c>
      <c r="E196" s="3">
        <v>100.009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2"/>
        <v>HU0000522438</v>
      </c>
      <c r="B197" s="44">
        <v>43546.604166999998</v>
      </c>
      <c r="C197" s="45">
        <v>43546.604166999998</v>
      </c>
      <c r="D197" s="3">
        <v>99.986500000000007</v>
      </c>
      <c r="E197" s="3">
        <v>100.009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2"/>
        <v>HU0000522438</v>
      </c>
      <c r="B198" s="44">
        <v>43546.6875</v>
      </c>
      <c r="C198" s="45">
        <v>43546.6875</v>
      </c>
      <c r="D198" s="3">
        <v>99.986500000000007</v>
      </c>
      <c r="E198" s="3">
        <v>100.009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2"/>
        <v>HU0000522438</v>
      </c>
      <c r="B199" s="44">
        <v>43549.4375</v>
      </c>
      <c r="C199" s="45">
        <v>43549.4375</v>
      </c>
      <c r="D199" s="3">
        <v>99.985399999999998</v>
      </c>
      <c r="E199" s="3">
        <v>100.00620000000001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2"/>
        <v>HU0000522438</v>
      </c>
      <c r="B200" s="44">
        <v>43549.520833000002</v>
      </c>
      <c r="C200" s="45">
        <v>43549.520833000002</v>
      </c>
      <c r="D200" s="3">
        <v>99.985399999999998</v>
      </c>
      <c r="E200" s="3">
        <v>100.00620000000001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2"/>
        <v>HU0000522438</v>
      </c>
      <c r="B201" s="44">
        <v>43549.604166999998</v>
      </c>
      <c r="C201" s="45">
        <v>43549.604166999998</v>
      </c>
      <c r="D201" s="3">
        <v>99.985399999999998</v>
      </c>
      <c r="E201" s="3">
        <v>100.00620000000001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2"/>
        <v>HU0000522438</v>
      </c>
      <c r="B202" s="44">
        <v>43549.6875</v>
      </c>
      <c r="C202" s="45">
        <v>43549.6875</v>
      </c>
      <c r="D202" s="3">
        <v>99.985399999999998</v>
      </c>
      <c r="E202" s="3">
        <v>100.00620000000001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2"/>
        <v>HU0000522438</v>
      </c>
      <c r="B203" s="44">
        <v>43550.4375</v>
      </c>
      <c r="C203" s="45">
        <v>43550.4375</v>
      </c>
      <c r="D203" s="3">
        <v>99.987799999999993</v>
      </c>
      <c r="E203" s="3">
        <v>100.0081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2"/>
        <v>HU0000522438</v>
      </c>
      <c r="B204" s="44">
        <v>43550.520833000002</v>
      </c>
      <c r="C204" s="45">
        <v>43550.520833000002</v>
      </c>
      <c r="D204" s="3">
        <v>99.987799999999993</v>
      </c>
      <c r="E204" s="3">
        <v>100.0081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2"/>
        <v>HU0000522438</v>
      </c>
      <c r="B205" s="44">
        <v>43550.604166999998</v>
      </c>
      <c r="C205" s="45">
        <v>43550.604166999998</v>
      </c>
      <c r="D205" s="3">
        <v>99.987799999999993</v>
      </c>
      <c r="E205" s="3">
        <v>100.0081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2"/>
        <v>HU0000522438</v>
      </c>
      <c r="B206" s="44">
        <v>43550.6875</v>
      </c>
      <c r="C206" s="45">
        <v>43550.6875</v>
      </c>
      <c r="D206" s="3">
        <v>99.987799999999993</v>
      </c>
      <c r="E206" s="3">
        <v>100.0081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2"/>
        <v>HU0000522438</v>
      </c>
      <c r="B207" s="44">
        <v>43551.4375</v>
      </c>
      <c r="C207" s="45">
        <v>43551.4375</v>
      </c>
      <c r="D207" s="3">
        <v>99.987200000000001</v>
      </c>
      <c r="E207" s="3">
        <v>100.0069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2"/>
        <v>HU0000522438</v>
      </c>
      <c r="B208" s="44">
        <v>43551.520833000002</v>
      </c>
      <c r="C208" s="45">
        <v>43551.520833000002</v>
      </c>
      <c r="D208" s="3">
        <v>99.987200000000001</v>
      </c>
      <c r="E208" s="3">
        <v>100.0069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2"/>
        <v>HU0000522438</v>
      </c>
      <c r="B209" s="44">
        <v>43551.604166999998</v>
      </c>
      <c r="C209" s="45">
        <v>43551.604166999998</v>
      </c>
      <c r="D209" s="3">
        <v>99.987200000000001</v>
      </c>
      <c r="E209" s="3">
        <v>100.0069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2"/>
        <v>HU0000522438</v>
      </c>
      <c r="B210" s="44">
        <v>43551.6875</v>
      </c>
      <c r="C210" s="45">
        <v>43551.6875</v>
      </c>
      <c r="D210" s="3">
        <v>99.987200000000001</v>
      </c>
      <c r="E210" s="3">
        <v>100.0069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2"/>
        <v>HU0000522438</v>
      </c>
      <c r="B211" s="44">
        <v>43552.4375</v>
      </c>
      <c r="C211" s="45">
        <v>43552.4375</v>
      </c>
      <c r="D211" s="3">
        <v>99.989500000000007</v>
      </c>
      <c r="E211" s="3">
        <v>100.0086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2"/>
        <v>HU0000522438</v>
      </c>
      <c r="B212" s="44">
        <v>43552.520833000002</v>
      </c>
      <c r="C212" s="45">
        <v>43552.520833000002</v>
      </c>
      <c r="D212" s="3">
        <v>99.989500000000007</v>
      </c>
      <c r="E212" s="3">
        <v>100.0086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2"/>
        <v>HU0000522438</v>
      </c>
      <c r="B213" s="44">
        <v>43552.604166999998</v>
      </c>
      <c r="C213" s="45">
        <v>43552.604166999998</v>
      </c>
      <c r="D213" s="3">
        <v>99.989500000000007</v>
      </c>
      <c r="E213" s="3">
        <v>100.0086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2"/>
        <v>HU0000522438</v>
      </c>
      <c r="B214" s="44">
        <v>43552.6875</v>
      </c>
      <c r="C214" s="45">
        <v>43552.6875</v>
      </c>
      <c r="D214" s="3">
        <v>99.989500000000007</v>
      </c>
      <c r="E214" s="3">
        <v>100.0086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2"/>
        <v>HU0000522438</v>
      </c>
      <c r="B215" s="44">
        <v>43553.4375</v>
      </c>
      <c r="C215" s="45">
        <v>43553.4375</v>
      </c>
      <c r="D215" s="3">
        <v>99.989800000000002</v>
      </c>
      <c r="E215" s="3">
        <v>100.00839999999999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2"/>
        <v>HU0000522438</v>
      </c>
      <c r="B216" s="44">
        <v>43553.520833000002</v>
      </c>
      <c r="C216" s="45">
        <v>43553.520833000002</v>
      </c>
      <c r="D216" s="3">
        <v>99.989800000000002</v>
      </c>
      <c r="E216" s="3">
        <v>100.00839999999999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2"/>
        <v>HU0000522438</v>
      </c>
      <c r="B217" s="44">
        <v>43553.604166999998</v>
      </c>
      <c r="C217" s="45">
        <v>43553.604166999998</v>
      </c>
      <c r="D217" s="3">
        <v>99.989800000000002</v>
      </c>
      <c r="E217" s="3">
        <v>100.00839999999999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2"/>
        <v>HU0000522438</v>
      </c>
      <c r="B218" s="44">
        <v>43553.6875</v>
      </c>
      <c r="C218" s="45">
        <v>43553.6875</v>
      </c>
      <c r="D218" s="3">
        <v>99.989800000000002</v>
      </c>
      <c r="E218" s="3">
        <v>100.00839999999999</v>
      </c>
      <c r="F218" s="30" t="s">
        <v>74</v>
      </c>
      <c r="G218" s="30" t="s">
        <v>74</v>
      </c>
      <c r="H218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114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115</v>
      </c>
    </row>
    <row r="14" spans="1:4" ht="15" x14ac:dyDescent="0.2">
      <c r="A14" s="12" t="s">
        <v>25</v>
      </c>
      <c r="B14" s="40" t="s">
        <v>116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HU0000522446</v>
      </c>
      <c r="B51" s="44">
        <v>43502.4375</v>
      </c>
      <c r="C51" s="45">
        <v>43502.4375</v>
      </c>
      <c r="D51" s="3">
        <v>99.955100000000002</v>
      </c>
      <c r="E51" s="3">
        <v>100.005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HU0000522446</v>
      </c>
      <c r="B52" s="44">
        <v>43502.520833000002</v>
      </c>
      <c r="C52" s="45">
        <v>43502.520833000002</v>
      </c>
      <c r="D52" s="3">
        <v>99.955100000000002</v>
      </c>
      <c r="E52" s="3">
        <v>100.005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HU0000522446</v>
      </c>
      <c r="B53" s="44">
        <v>43502.604166999998</v>
      </c>
      <c r="C53" s="45">
        <v>43502.604166999998</v>
      </c>
      <c r="D53" s="3">
        <v>99.955100000000002</v>
      </c>
      <c r="E53" s="3">
        <v>100.005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HU0000522446</v>
      </c>
      <c r="B54" s="44">
        <v>43502.6875</v>
      </c>
      <c r="C54" s="45">
        <v>43502.6875</v>
      </c>
      <c r="D54" s="3">
        <v>99.955100000000002</v>
      </c>
      <c r="E54" s="3">
        <v>100.005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HU0000522446</v>
      </c>
      <c r="B55" s="44">
        <v>43503.4375</v>
      </c>
      <c r="C55" s="45">
        <v>43503.4375</v>
      </c>
      <c r="D55" s="3">
        <v>99.955600000000004</v>
      </c>
      <c r="E55" s="3">
        <v>100.00490000000001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HU0000522446</v>
      </c>
      <c r="B56" s="44">
        <v>43503.520833000002</v>
      </c>
      <c r="C56" s="45">
        <v>43503.520833000002</v>
      </c>
      <c r="D56" s="3">
        <v>99.955600000000004</v>
      </c>
      <c r="E56" s="3">
        <v>100.00490000000001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HU0000522446</v>
      </c>
      <c r="B57" s="44">
        <v>43503.604166999998</v>
      </c>
      <c r="C57" s="45">
        <v>43503.604166999998</v>
      </c>
      <c r="D57" s="3">
        <v>99.955600000000004</v>
      </c>
      <c r="E57" s="3">
        <v>100.00490000000001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HU0000522446</v>
      </c>
      <c r="B58" s="44">
        <v>43503.6875</v>
      </c>
      <c r="C58" s="45">
        <v>43503.6875</v>
      </c>
      <c r="D58" s="3">
        <v>99.955600000000004</v>
      </c>
      <c r="E58" s="3">
        <v>100.00490000000001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HU0000522446</v>
      </c>
      <c r="B59" s="44">
        <v>43504.4375</v>
      </c>
      <c r="C59" s="45">
        <v>43504.4375</v>
      </c>
      <c r="D59" s="3">
        <v>99.956100000000006</v>
      </c>
      <c r="E59" s="3">
        <v>100.00490000000001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HU0000522446</v>
      </c>
      <c r="B60" s="44">
        <v>43504.520833000002</v>
      </c>
      <c r="C60" s="45">
        <v>43504.520833000002</v>
      </c>
      <c r="D60" s="3">
        <v>99.956100000000006</v>
      </c>
      <c r="E60" s="3">
        <v>100.00490000000001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HU0000522446</v>
      </c>
      <c r="B61" s="44">
        <v>43504.604166999998</v>
      </c>
      <c r="C61" s="45">
        <v>43504.604166999998</v>
      </c>
      <c r="D61" s="3">
        <v>99.956100000000006</v>
      </c>
      <c r="E61" s="3">
        <v>100.00490000000001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HU0000522446</v>
      </c>
      <c r="B62" s="44">
        <v>43504.6875</v>
      </c>
      <c r="C62" s="45">
        <v>43504.6875</v>
      </c>
      <c r="D62" s="3">
        <v>99.956100000000006</v>
      </c>
      <c r="E62" s="3">
        <v>100.00490000000001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HU0000522446</v>
      </c>
      <c r="B63" s="44">
        <v>43507.4375</v>
      </c>
      <c r="C63" s="45">
        <v>43507.4375</v>
      </c>
      <c r="D63" s="3">
        <v>99.962299999999999</v>
      </c>
      <c r="E63" s="3">
        <v>100.0094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HU0000522446</v>
      </c>
      <c r="B64" s="44">
        <v>43507.520833000002</v>
      </c>
      <c r="C64" s="45">
        <v>43507.520833000002</v>
      </c>
      <c r="D64" s="3">
        <v>99.962299999999999</v>
      </c>
      <c r="E64" s="3">
        <v>100.0094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HU0000522446</v>
      </c>
      <c r="B65" s="44">
        <v>43507.604166999998</v>
      </c>
      <c r="C65" s="45">
        <v>43507.604166999998</v>
      </c>
      <c r="D65" s="3">
        <v>99.962299999999999</v>
      </c>
      <c r="E65" s="3">
        <v>100.0094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HU0000522446</v>
      </c>
      <c r="B66" s="44">
        <v>43507.6875</v>
      </c>
      <c r="C66" s="45">
        <v>43507.6875</v>
      </c>
      <c r="D66" s="3">
        <v>99.962299999999999</v>
      </c>
      <c r="E66" s="3">
        <v>100.0094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HU0000522446</v>
      </c>
      <c r="B67" s="44">
        <v>43508.4375</v>
      </c>
      <c r="C67" s="45">
        <v>43508.4375</v>
      </c>
      <c r="D67" s="3">
        <v>99.962800000000001</v>
      </c>
      <c r="E67" s="3">
        <v>100.0093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HU0000522446</v>
      </c>
      <c r="B68" s="44">
        <v>43508.520833000002</v>
      </c>
      <c r="C68" s="45">
        <v>43508.520833000002</v>
      </c>
      <c r="D68" s="3">
        <v>99.962800000000001</v>
      </c>
      <c r="E68" s="3">
        <v>100.0093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HU0000522446</v>
      </c>
      <c r="B69" s="44">
        <v>43508.604166999998</v>
      </c>
      <c r="C69" s="45">
        <v>43508.604166999998</v>
      </c>
      <c r="D69" s="3">
        <v>99.962800000000001</v>
      </c>
      <c r="E69" s="3">
        <v>100.0093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HU0000522446</v>
      </c>
      <c r="B70" s="44">
        <v>43508.6875</v>
      </c>
      <c r="C70" s="45">
        <v>43508.6875</v>
      </c>
      <c r="D70" s="3">
        <v>99.962800000000001</v>
      </c>
      <c r="E70" s="3">
        <v>100.0093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HU0000522446</v>
      </c>
      <c r="B71" s="44">
        <v>43509.4375</v>
      </c>
      <c r="C71" s="45">
        <v>43509.4375</v>
      </c>
      <c r="D71" s="3">
        <v>99.960899999999995</v>
      </c>
      <c r="E71" s="3">
        <v>100.0069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HU0000522446</v>
      </c>
      <c r="B72" s="44">
        <v>43509.520833000002</v>
      </c>
      <c r="C72" s="45">
        <v>43509.520833000002</v>
      </c>
      <c r="D72" s="3">
        <v>99.960899999999995</v>
      </c>
      <c r="E72" s="3">
        <v>100.0069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HU0000522446</v>
      </c>
      <c r="B73" s="44">
        <v>43509.604166999998</v>
      </c>
      <c r="C73" s="45">
        <v>43509.604166999998</v>
      </c>
      <c r="D73" s="3">
        <v>99.960899999999995</v>
      </c>
      <c r="E73" s="3">
        <v>100.0069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HU0000522446</v>
      </c>
      <c r="B74" s="44">
        <v>43509.6875</v>
      </c>
      <c r="C74" s="45">
        <v>43509.6875</v>
      </c>
      <c r="D74" s="3">
        <v>99.960899999999995</v>
      </c>
      <c r="E74" s="3">
        <v>100.0069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HU0000522446</v>
      </c>
      <c r="B75" s="44">
        <v>43510.4375</v>
      </c>
      <c r="C75" s="45">
        <v>43510.4375</v>
      </c>
      <c r="D75" s="3">
        <v>99.961399999999998</v>
      </c>
      <c r="E75" s="3">
        <v>100.0068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HU0000522446</v>
      </c>
      <c r="B76" s="44">
        <v>43510.520833000002</v>
      </c>
      <c r="C76" s="45">
        <v>43510.520833000002</v>
      </c>
      <c r="D76" s="3">
        <v>99.961399999999998</v>
      </c>
      <c r="E76" s="3">
        <v>100.0068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HU0000522446</v>
      </c>
      <c r="B77" s="44">
        <v>43510.604166999998</v>
      </c>
      <c r="C77" s="45">
        <v>43510.604166999998</v>
      </c>
      <c r="D77" s="3">
        <v>99.961399999999998</v>
      </c>
      <c r="E77" s="3">
        <v>100.0068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HU0000522446</v>
      </c>
      <c r="B78" s="44">
        <v>43510.6875</v>
      </c>
      <c r="C78" s="45">
        <v>43510.6875</v>
      </c>
      <c r="D78" s="3">
        <v>99.961399999999998</v>
      </c>
      <c r="E78" s="3">
        <v>100.0068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HU0000522446</v>
      </c>
      <c r="B79" s="44">
        <v>43511.4375</v>
      </c>
      <c r="C79" s="45">
        <v>43511.4375</v>
      </c>
      <c r="D79" s="3">
        <v>99.961799999999997</v>
      </c>
      <c r="E79" s="3">
        <v>100.0067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HU0000522446</v>
      </c>
      <c r="B80" s="44">
        <v>43511.520833000002</v>
      </c>
      <c r="C80" s="45">
        <v>43511.520833000002</v>
      </c>
      <c r="D80" s="3">
        <v>99.961799999999997</v>
      </c>
      <c r="E80" s="3">
        <v>100.0067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HU0000522446</v>
      </c>
      <c r="B81" s="44">
        <v>43511.604166999998</v>
      </c>
      <c r="C81" s="45">
        <v>43511.604166999998</v>
      </c>
      <c r="D81" s="3">
        <v>99.961799999999997</v>
      </c>
      <c r="E81" s="3">
        <v>100.0067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HU0000522446</v>
      </c>
      <c r="B82" s="44">
        <v>43511.6875</v>
      </c>
      <c r="C82" s="45">
        <v>43511.6875</v>
      </c>
      <c r="D82" s="3">
        <v>99.961799999999997</v>
      </c>
      <c r="E82" s="3">
        <v>100.0067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HU0000522446</v>
      </c>
      <c r="B83" s="44">
        <v>43514.4375</v>
      </c>
      <c r="C83" s="45">
        <v>43514.4375</v>
      </c>
      <c r="D83" s="3">
        <v>99.965400000000002</v>
      </c>
      <c r="E83" s="3">
        <v>100.0087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HU0000522446</v>
      </c>
      <c r="B84" s="44">
        <v>43514.520833000002</v>
      </c>
      <c r="C84" s="45">
        <v>43514.520833000002</v>
      </c>
      <c r="D84" s="3">
        <v>99.965400000000002</v>
      </c>
      <c r="E84" s="3">
        <v>100.0087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HU0000522446</v>
      </c>
      <c r="B85" s="44">
        <v>43514.604166999998</v>
      </c>
      <c r="C85" s="45">
        <v>43514.604166999998</v>
      </c>
      <c r="D85" s="3">
        <v>99.965400000000002</v>
      </c>
      <c r="E85" s="3">
        <v>100.0087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HU0000522446</v>
      </c>
      <c r="B86" s="44">
        <v>43514.6875</v>
      </c>
      <c r="C86" s="45">
        <v>43514.6875</v>
      </c>
      <c r="D86" s="3">
        <v>99.965400000000002</v>
      </c>
      <c r="E86" s="3">
        <v>100.0087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HU0000522446</v>
      </c>
      <c r="B87" s="44">
        <v>43515.4375</v>
      </c>
      <c r="C87" s="45">
        <v>43515.4375</v>
      </c>
      <c r="D87" s="3">
        <v>99.965800000000002</v>
      </c>
      <c r="E87" s="3">
        <v>100.0085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HU0000522446</v>
      </c>
      <c r="B88" s="44">
        <v>43515.520833000002</v>
      </c>
      <c r="C88" s="45">
        <v>43515.520833000002</v>
      </c>
      <c r="D88" s="3">
        <v>99.965800000000002</v>
      </c>
      <c r="E88" s="3">
        <v>100.0085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HU0000522446</v>
      </c>
      <c r="B89" s="44">
        <v>43515.604166999998</v>
      </c>
      <c r="C89" s="45">
        <v>43515.604166999998</v>
      </c>
      <c r="D89" s="3">
        <v>99.965800000000002</v>
      </c>
      <c r="E89" s="3">
        <v>100.0085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HU0000522446</v>
      </c>
      <c r="B90" s="44">
        <v>43515.6875</v>
      </c>
      <c r="C90" s="45">
        <v>43515.6875</v>
      </c>
      <c r="D90" s="3">
        <v>99.965800000000002</v>
      </c>
      <c r="E90" s="3">
        <v>100.0085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HU0000522446</v>
      </c>
      <c r="B91" s="44">
        <v>43516.4375</v>
      </c>
      <c r="C91" s="45">
        <v>43516.4375</v>
      </c>
      <c r="D91" s="3">
        <v>99.949399999999997</v>
      </c>
      <c r="E91" s="3">
        <v>99.991600000000005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HU0000522446</v>
      </c>
      <c r="B92" s="44">
        <v>43516.520833000002</v>
      </c>
      <c r="C92" s="45">
        <v>43516.520833000002</v>
      </c>
      <c r="D92" s="3">
        <v>99.949399999999997</v>
      </c>
      <c r="E92" s="3">
        <v>99.991600000000005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HU0000522446</v>
      </c>
      <c r="B93" s="44">
        <v>43516.604166999998</v>
      </c>
      <c r="C93" s="45">
        <v>43516.604166999998</v>
      </c>
      <c r="D93" s="3">
        <v>99.949399999999997</v>
      </c>
      <c r="E93" s="3">
        <v>99.991600000000005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HU0000522446</v>
      </c>
      <c r="B94" s="44">
        <v>43516.6875</v>
      </c>
      <c r="C94" s="45">
        <v>43516.6875</v>
      </c>
      <c r="D94" s="3">
        <v>99.949399999999997</v>
      </c>
      <c r="E94" s="3">
        <v>99.991600000000005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HU0000522446</v>
      </c>
      <c r="B95" s="44">
        <v>43517.4375</v>
      </c>
      <c r="C95" s="45">
        <v>43517.4375</v>
      </c>
      <c r="D95" s="3">
        <v>99.952100000000002</v>
      </c>
      <c r="E95" s="3">
        <v>99.993799999999993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HU0000522446</v>
      </c>
      <c r="B96" s="44">
        <v>43517.520833000002</v>
      </c>
      <c r="C96" s="45">
        <v>43517.520833000002</v>
      </c>
      <c r="D96" s="3">
        <v>99.952100000000002</v>
      </c>
      <c r="E96" s="3">
        <v>99.993799999999993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HU0000522446</v>
      </c>
      <c r="B97" s="44">
        <v>43517.604166999998</v>
      </c>
      <c r="C97" s="45">
        <v>43517.604166999998</v>
      </c>
      <c r="D97" s="3">
        <v>99.952100000000002</v>
      </c>
      <c r="E97" s="3">
        <v>99.993799999999993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HU0000522446</v>
      </c>
      <c r="B98" s="44">
        <v>43517.6875</v>
      </c>
      <c r="C98" s="45">
        <v>43517.6875</v>
      </c>
      <c r="D98" s="3">
        <v>99.952100000000002</v>
      </c>
      <c r="E98" s="3">
        <v>99.993799999999993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HU0000522446</v>
      </c>
      <c r="B99" s="44">
        <v>43518.4375</v>
      </c>
      <c r="C99" s="45">
        <v>43518.4375</v>
      </c>
      <c r="D99" s="3">
        <v>99.952799999999996</v>
      </c>
      <c r="E99" s="3">
        <v>99.993799999999993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HU0000522446</v>
      </c>
      <c r="B100" s="44">
        <v>43518.520833000002</v>
      </c>
      <c r="C100" s="45">
        <v>43518.520833000002</v>
      </c>
      <c r="D100" s="3">
        <v>99.952799999999996</v>
      </c>
      <c r="E100" s="3">
        <v>99.993799999999993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HU0000522446</v>
      </c>
      <c r="B101" s="44">
        <v>43518.604166999998</v>
      </c>
      <c r="C101" s="45">
        <v>43518.604166999998</v>
      </c>
      <c r="D101" s="3">
        <v>99.952799999999996</v>
      </c>
      <c r="E101" s="3">
        <v>99.993799999999993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HU0000522446</v>
      </c>
      <c r="B102" s="44">
        <v>43518.6875</v>
      </c>
      <c r="C102" s="45">
        <v>43518.6875</v>
      </c>
      <c r="D102" s="3">
        <v>99.952799999999996</v>
      </c>
      <c r="E102" s="3">
        <v>99.993799999999993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HU0000522446</v>
      </c>
      <c r="B103" s="44">
        <v>43521.4375</v>
      </c>
      <c r="C103" s="45">
        <v>43521.4375</v>
      </c>
      <c r="D103" s="3">
        <v>99.952699999999993</v>
      </c>
      <c r="E103" s="3">
        <v>99.992099999999994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HU0000522446</v>
      </c>
      <c r="B104" s="44">
        <v>43521.520833000002</v>
      </c>
      <c r="C104" s="45">
        <v>43521.520833000002</v>
      </c>
      <c r="D104" s="3">
        <v>99.952699999999993</v>
      </c>
      <c r="E104" s="3">
        <v>99.992099999999994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HU0000522446</v>
      </c>
      <c r="B105" s="44">
        <v>43521.604166999998</v>
      </c>
      <c r="C105" s="45">
        <v>43521.604166999998</v>
      </c>
      <c r="D105" s="3">
        <v>99.952699999999993</v>
      </c>
      <c r="E105" s="3">
        <v>99.992099999999994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HU0000522446</v>
      </c>
      <c r="B106" s="44">
        <v>43521.6875</v>
      </c>
      <c r="C106" s="45">
        <v>43521.6875</v>
      </c>
      <c r="D106" s="3">
        <v>99.952699999999993</v>
      </c>
      <c r="E106" s="3">
        <v>99.992099999999994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HU0000522446</v>
      </c>
      <c r="B107" s="44">
        <v>43522.4375</v>
      </c>
      <c r="C107" s="45">
        <v>43522.4375</v>
      </c>
      <c r="D107" s="3">
        <v>99.955299999999994</v>
      </c>
      <c r="E107" s="3">
        <v>99.994200000000006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HU0000522446</v>
      </c>
      <c r="B108" s="44">
        <v>43522.520833000002</v>
      </c>
      <c r="C108" s="45">
        <v>43522.520833000002</v>
      </c>
      <c r="D108" s="3">
        <v>99.955299999999994</v>
      </c>
      <c r="E108" s="3">
        <v>99.994200000000006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HU0000522446</v>
      </c>
      <c r="B109" s="44">
        <v>43522.604166999998</v>
      </c>
      <c r="C109" s="45">
        <v>43522.604166999998</v>
      </c>
      <c r="D109" s="3">
        <v>99.955299999999994</v>
      </c>
      <c r="E109" s="3">
        <v>99.994200000000006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HU0000522446</v>
      </c>
      <c r="B110" s="44">
        <v>43522.6875</v>
      </c>
      <c r="C110" s="45">
        <v>43522.6875</v>
      </c>
      <c r="D110" s="3">
        <v>99.955299999999994</v>
      </c>
      <c r="E110" s="3">
        <v>99.994200000000006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HU0000522446</v>
      </c>
      <c r="B111" s="44">
        <v>43523.4375</v>
      </c>
      <c r="C111" s="45">
        <v>43523.4375</v>
      </c>
      <c r="D111" s="3">
        <v>99.957800000000006</v>
      </c>
      <c r="E111" s="3">
        <v>99.996200000000002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HU0000522446</v>
      </c>
      <c r="B112" s="44">
        <v>43523.520833000002</v>
      </c>
      <c r="C112" s="45">
        <v>43523.520833000002</v>
      </c>
      <c r="D112" s="3">
        <v>99.957800000000006</v>
      </c>
      <c r="E112" s="3">
        <v>99.996200000000002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HU0000522446</v>
      </c>
      <c r="B113" s="44">
        <v>43523.604166999998</v>
      </c>
      <c r="C113" s="45">
        <v>43523.604166999998</v>
      </c>
      <c r="D113" s="3">
        <v>99.957800000000006</v>
      </c>
      <c r="E113" s="3">
        <v>99.996200000000002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HU0000522446</v>
      </c>
      <c r="B114" s="44">
        <v>43523.6875</v>
      </c>
      <c r="C114" s="45">
        <v>43523.6875</v>
      </c>
      <c r="D114" s="3">
        <v>99.957800000000006</v>
      </c>
      <c r="E114" s="3">
        <v>99.996200000000002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HU0000522446</v>
      </c>
      <c r="B115" s="44">
        <v>43524.4375</v>
      </c>
      <c r="C115" s="45">
        <v>43524.4375</v>
      </c>
      <c r="D115" s="3">
        <v>99.960300000000004</v>
      </c>
      <c r="E115" s="3">
        <v>99.998099999999994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9" si="1">+$B$14</f>
        <v>HU0000522446</v>
      </c>
      <c r="B116" s="44">
        <v>43524.520833000002</v>
      </c>
      <c r="C116" s="45">
        <v>43524.520833000002</v>
      </c>
      <c r="D116" s="3">
        <v>99.960300000000004</v>
      </c>
      <c r="E116" s="3">
        <v>99.998099999999994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HU0000522446</v>
      </c>
      <c r="B117" s="44">
        <v>43524.604166999998</v>
      </c>
      <c r="C117" s="45">
        <v>43524.604166999998</v>
      </c>
      <c r="D117" s="3">
        <v>99.960300000000004</v>
      </c>
      <c r="E117" s="3">
        <v>99.998099999999994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HU0000522446</v>
      </c>
      <c r="B118" s="44">
        <v>43524.6875</v>
      </c>
      <c r="C118" s="45">
        <v>43524.6875</v>
      </c>
      <c r="D118" s="3">
        <v>99.960300000000004</v>
      </c>
      <c r="E118" s="3">
        <v>99.998099999999994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HU0000522446</v>
      </c>
      <c r="B119" s="44">
        <v>43525.4375</v>
      </c>
      <c r="C119" s="45">
        <v>43525.4375</v>
      </c>
      <c r="D119" s="3">
        <v>99.959000000000003</v>
      </c>
      <c r="E119" s="3">
        <v>99.996300000000005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HU0000522446</v>
      </c>
      <c r="B120" s="44">
        <v>43525.520833000002</v>
      </c>
      <c r="C120" s="45">
        <v>43525.520833000002</v>
      </c>
      <c r="D120" s="3">
        <v>99.959000000000003</v>
      </c>
      <c r="E120" s="3">
        <v>99.996300000000005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HU0000522446</v>
      </c>
      <c r="B121" s="44">
        <v>43525.604166999998</v>
      </c>
      <c r="C121" s="45">
        <v>43525.604166999998</v>
      </c>
      <c r="D121" s="3">
        <v>99.959000000000003</v>
      </c>
      <c r="E121" s="3">
        <v>99.996300000000005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HU0000522446</v>
      </c>
      <c r="B122" s="44">
        <v>43525.6875</v>
      </c>
      <c r="C122" s="45">
        <v>43525.6875</v>
      </c>
      <c r="D122" s="3">
        <v>99.959000000000003</v>
      </c>
      <c r="E122" s="3">
        <v>99.996300000000005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HU0000522446</v>
      </c>
      <c r="B123" s="44">
        <v>43528.4375</v>
      </c>
      <c r="C123" s="45">
        <v>43528.4375</v>
      </c>
      <c r="D123" s="3">
        <v>99.960800000000006</v>
      </c>
      <c r="E123" s="3">
        <v>99.996399999999994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HU0000522446</v>
      </c>
      <c r="B124" s="44">
        <v>43528.520833000002</v>
      </c>
      <c r="C124" s="45">
        <v>43528.520833000002</v>
      </c>
      <c r="D124" s="3">
        <v>99.960800000000006</v>
      </c>
      <c r="E124" s="3">
        <v>99.996399999999994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HU0000522446</v>
      </c>
      <c r="B125" s="44">
        <v>43528.604166999998</v>
      </c>
      <c r="C125" s="45">
        <v>43528.604166999998</v>
      </c>
      <c r="D125" s="3">
        <v>99.960800000000006</v>
      </c>
      <c r="E125" s="3">
        <v>99.996399999999994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HU0000522446</v>
      </c>
      <c r="B126" s="44">
        <v>43528.6875</v>
      </c>
      <c r="C126" s="45">
        <v>43528.6875</v>
      </c>
      <c r="D126" s="3">
        <v>99.960800000000006</v>
      </c>
      <c r="E126" s="3">
        <v>99.996399999999994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HU0000522446</v>
      </c>
      <c r="B127" s="44">
        <v>43529.4375</v>
      </c>
      <c r="C127" s="45">
        <v>43529.4375</v>
      </c>
      <c r="D127" s="3">
        <v>99.961399999999998</v>
      </c>
      <c r="E127" s="3">
        <v>99.996499999999997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HU0000522446</v>
      </c>
      <c r="B128" s="44">
        <v>43529.520833000002</v>
      </c>
      <c r="C128" s="45">
        <v>43529.520833000002</v>
      </c>
      <c r="D128" s="3">
        <v>99.961399999999998</v>
      </c>
      <c r="E128" s="3">
        <v>99.996499999999997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HU0000522446</v>
      </c>
      <c r="B129" s="44">
        <v>43529.604166999998</v>
      </c>
      <c r="C129" s="45">
        <v>43529.604166999998</v>
      </c>
      <c r="D129" s="3">
        <v>99.961399999999998</v>
      </c>
      <c r="E129" s="3">
        <v>99.996499999999997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HU0000522446</v>
      </c>
      <c r="B130" s="44">
        <v>43529.6875</v>
      </c>
      <c r="C130" s="45">
        <v>43529.6875</v>
      </c>
      <c r="D130" s="3">
        <v>99.961399999999998</v>
      </c>
      <c r="E130" s="3">
        <v>99.996499999999997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HU0000522446</v>
      </c>
      <c r="B131" s="44">
        <v>43530.4375</v>
      </c>
      <c r="C131" s="45">
        <v>43530.4375</v>
      </c>
      <c r="D131" s="3">
        <v>99.962000000000003</v>
      </c>
      <c r="E131" s="3">
        <v>99.996499999999997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HU0000522446</v>
      </c>
      <c r="B132" s="44">
        <v>43530.520833000002</v>
      </c>
      <c r="C132" s="45">
        <v>43530.520833000002</v>
      </c>
      <c r="D132" s="3">
        <v>99.962000000000003</v>
      </c>
      <c r="E132" s="3">
        <v>99.996499999999997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HU0000522446</v>
      </c>
      <c r="B133" s="44">
        <v>43530.604166999998</v>
      </c>
      <c r="C133" s="45">
        <v>43530.604166999998</v>
      </c>
      <c r="D133" s="3">
        <v>99.962000000000003</v>
      </c>
      <c r="E133" s="3">
        <v>99.996499999999997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HU0000522446</v>
      </c>
      <c r="B134" s="44">
        <v>43530.6875</v>
      </c>
      <c r="C134" s="45">
        <v>43530.6875</v>
      </c>
      <c r="D134" s="3">
        <v>99.962000000000003</v>
      </c>
      <c r="E134" s="3">
        <v>99.996499999999997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HU0000522446</v>
      </c>
      <c r="B135" s="44">
        <v>43531.4375</v>
      </c>
      <c r="C135" s="45">
        <v>43531.4375</v>
      </c>
      <c r="D135" s="3">
        <v>99.962599999999995</v>
      </c>
      <c r="E135" s="3">
        <v>99.996600000000001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HU0000522446</v>
      </c>
      <c r="B136" s="44">
        <v>43531.520833000002</v>
      </c>
      <c r="C136" s="45">
        <v>43531.520833000002</v>
      </c>
      <c r="D136" s="3">
        <v>99.962599999999995</v>
      </c>
      <c r="E136" s="3">
        <v>99.996600000000001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HU0000522446</v>
      </c>
      <c r="B137" s="44">
        <v>43531.604166999998</v>
      </c>
      <c r="C137" s="45">
        <v>43531.604166999998</v>
      </c>
      <c r="D137" s="3">
        <v>99.962599999999995</v>
      </c>
      <c r="E137" s="3">
        <v>99.996600000000001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HU0000522446</v>
      </c>
      <c r="B138" s="44">
        <v>43531.6875</v>
      </c>
      <c r="C138" s="45">
        <v>43531.6875</v>
      </c>
      <c r="D138" s="3">
        <v>99.962599999999995</v>
      </c>
      <c r="E138" s="3">
        <v>99.996600000000001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HU0000522446</v>
      </c>
      <c r="B139" s="44">
        <v>43532.4375</v>
      </c>
      <c r="C139" s="45">
        <v>43532.4375</v>
      </c>
      <c r="D139" s="3">
        <v>99.969899999999996</v>
      </c>
      <c r="E139" s="3">
        <v>100.0033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HU0000522446</v>
      </c>
      <c r="B140" s="44">
        <v>43532.520833000002</v>
      </c>
      <c r="C140" s="45">
        <v>43532.520833000002</v>
      </c>
      <c r="D140" s="3">
        <v>99.969899999999996</v>
      </c>
      <c r="E140" s="3">
        <v>100.0033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HU0000522446</v>
      </c>
      <c r="B141" s="44">
        <v>43532.604166999998</v>
      </c>
      <c r="C141" s="45">
        <v>43532.604166999998</v>
      </c>
      <c r="D141" s="3">
        <v>99.969899999999996</v>
      </c>
      <c r="E141" s="3">
        <v>100.0033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HU0000522446</v>
      </c>
      <c r="B142" s="44">
        <v>43532.6875</v>
      </c>
      <c r="C142" s="45">
        <v>43532.6875</v>
      </c>
      <c r="D142" s="3">
        <v>99.969899999999996</v>
      </c>
      <c r="E142" s="3">
        <v>100.0033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HU0000522446</v>
      </c>
      <c r="B143" s="44">
        <v>43535.4375</v>
      </c>
      <c r="C143" s="45">
        <v>43535.4375</v>
      </c>
      <c r="D143" s="3">
        <v>99.972999999999999</v>
      </c>
      <c r="E143" s="3">
        <v>100.0048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HU0000522446</v>
      </c>
      <c r="B144" s="44">
        <v>43535.520833000002</v>
      </c>
      <c r="C144" s="45">
        <v>43535.520833000002</v>
      </c>
      <c r="D144" s="3">
        <v>99.972999999999999</v>
      </c>
      <c r="E144" s="3">
        <v>100.0048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HU0000522446</v>
      </c>
      <c r="B145" s="44">
        <v>43535.604166999998</v>
      </c>
      <c r="C145" s="45">
        <v>43535.604166999998</v>
      </c>
      <c r="D145" s="3">
        <v>99.972999999999999</v>
      </c>
      <c r="E145" s="3">
        <v>100.0048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HU0000522446</v>
      </c>
      <c r="B146" s="44">
        <v>43535.6875</v>
      </c>
      <c r="C146" s="45">
        <v>43535.6875</v>
      </c>
      <c r="D146" s="3">
        <v>99.972999999999999</v>
      </c>
      <c r="E146" s="3">
        <v>100.0048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HU0000522446</v>
      </c>
      <c r="B147" s="44">
        <v>43536.4375</v>
      </c>
      <c r="C147" s="45">
        <v>43536.4375</v>
      </c>
      <c r="D147" s="3">
        <v>99.971900000000005</v>
      </c>
      <c r="E147" s="3">
        <v>100.0031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HU0000522446</v>
      </c>
      <c r="B148" s="44">
        <v>43536.520833000002</v>
      </c>
      <c r="C148" s="45">
        <v>43536.520833000002</v>
      </c>
      <c r="D148" s="3">
        <v>99.971900000000005</v>
      </c>
      <c r="E148" s="3">
        <v>100.0031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HU0000522446</v>
      </c>
      <c r="B149" s="44">
        <v>43536.604166999998</v>
      </c>
      <c r="C149" s="45">
        <v>43536.604166999998</v>
      </c>
      <c r="D149" s="3">
        <v>99.971900000000005</v>
      </c>
      <c r="E149" s="3">
        <v>100.0031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HU0000522446</v>
      </c>
      <c r="B150" s="44">
        <v>43536.6875</v>
      </c>
      <c r="C150" s="45">
        <v>43536.6875</v>
      </c>
      <c r="D150" s="3">
        <v>99.971900000000005</v>
      </c>
      <c r="E150" s="3">
        <v>100.0031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HU0000522446</v>
      </c>
      <c r="B151" s="44">
        <v>43537.4375</v>
      </c>
      <c r="C151" s="45">
        <v>43537.4375</v>
      </c>
      <c r="D151" s="3">
        <v>99.972399999999993</v>
      </c>
      <c r="E151" s="3">
        <v>100.0031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HU0000522446</v>
      </c>
      <c r="B152" s="44">
        <v>43537.520833000002</v>
      </c>
      <c r="C152" s="45">
        <v>43537.520833000002</v>
      </c>
      <c r="D152" s="3">
        <v>99.972399999999993</v>
      </c>
      <c r="E152" s="3">
        <v>100.0031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HU0000522446</v>
      </c>
      <c r="B153" s="44">
        <v>43537.604166999998</v>
      </c>
      <c r="C153" s="45">
        <v>43537.604166999998</v>
      </c>
      <c r="D153" s="3">
        <v>99.972399999999993</v>
      </c>
      <c r="E153" s="3">
        <v>100.0031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HU0000522446</v>
      </c>
      <c r="B154" s="44">
        <v>43537.6875</v>
      </c>
      <c r="C154" s="45">
        <v>43537.6875</v>
      </c>
      <c r="D154" s="3">
        <v>99.972399999999993</v>
      </c>
      <c r="E154" s="3">
        <v>100.0031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HU0000522446</v>
      </c>
      <c r="B155" s="44">
        <v>43538.4375</v>
      </c>
      <c r="C155" s="45">
        <v>43538.4375</v>
      </c>
      <c r="D155" s="3">
        <v>99.972899999999996</v>
      </c>
      <c r="E155" s="3">
        <v>100.003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HU0000522446</v>
      </c>
      <c r="B156" s="44">
        <v>43538.520833000002</v>
      </c>
      <c r="C156" s="45">
        <v>43538.520833000002</v>
      </c>
      <c r="D156" s="3">
        <v>99.972899999999996</v>
      </c>
      <c r="E156" s="3">
        <v>100.003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HU0000522446</v>
      </c>
      <c r="B157" s="44">
        <v>43538.604166999998</v>
      </c>
      <c r="C157" s="45">
        <v>43538.604166999998</v>
      </c>
      <c r="D157" s="3">
        <v>99.972899999999996</v>
      </c>
      <c r="E157" s="3">
        <v>100.003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HU0000522446</v>
      </c>
      <c r="B158" s="44">
        <v>43538.6875</v>
      </c>
      <c r="C158" s="45">
        <v>43538.6875</v>
      </c>
      <c r="D158" s="3">
        <v>99.972899999999996</v>
      </c>
      <c r="E158" s="3">
        <v>100.003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HU0000522446</v>
      </c>
      <c r="B159" s="44">
        <v>43542.4375</v>
      </c>
      <c r="C159" s="45">
        <v>43542.4375</v>
      </c>
      <c r="D159" s="3">
        <v>99.974900000000005</v>
      </c>
      <c r="E159" s="3">
        <v>100.00279999999999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HU0000522446</v>
      </c>
      <c r="B160" s="44">
        <v>43542.520833000002</v>
      </c>
      <c r="C160" s="45">
        <v>43542.520833000002</v>
      </c>
      <c r="D160" s="3">
        <v>99.974900000000005</v>
      </c>
      <c r="E160" s="3">
        <v>100.00279999999999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HU0000522446</v>
      </c>
      <c r="B161" s="44">
        <v>43542.604166999998</v>
      </c>
      <c r="C161" s="45">
        <v>43542.604166999998</v>
      </c>
      <c r="D161" s="3">
        <v>99.974900000000005</v>
      </c>
      <c r="E161" s="3">
        <v>100.00279999999999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HU0000522446</v>
      </c>
      <c r="B162" s="44">
        <v>43542.6875</v>
      </c>
      <c r="C162" s="45">
        <v>43542.6875</v>
      </c>
      <c r="D162" s="3">
        <v>99.974900000000005</v>
      </c>
      <c r="E162" s="3">
        <v>100.00279999999999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HU0000522446</v>
      </c>
      <c r="B163" s="44">
        <v>43543.4375</v>
      </c>
      <c r="C163" s="45">
        <v>43543.4375</v>
      </c>
      <c r="D163" s="3">
        <v>99.978099999999998</v>
      </c>
      <c r="E163" s="3">
        <v>100.0055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HU0000522446</v>
      </c>
      <c r="B164" s="44">
        <v>43543.520833000002</v>
      </c>
      <c r="C164" s="45">
        <v>43543.520833000002</v>
      </c>
      <c r="D164" s="3">
        <v>99.978099999999998</v>
      </c>
      <c r="E164" s="3">
        <v>100.0055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HU0000522446</v>
      </c>
      <c r="B165" s="44">
        <v>43543.604166999998</v>
      </c>
      <c r="C165" s="45">
        <v>43543.604166999998</v>
      </c>
      <c r="D165" s="3">
        <v>99.978099999999998</v>
      </c>
      <c r="E165" s="3">
        <v>100.0055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HU0000522446</v>
      </c>
      <c r="B166" s="44">
        <v>43543.6875</v>
      </c>
      <c r="C166" s="45">
        <v>43543.6875</v>
      </c>
      <c r="D166" s="3">
        <v>99.978099999999998</v>
      </c>
      <c r="E166" s="3">
        <v>100.0055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HU0000522446</v>
      </c>
      <c r="B167" s="44">
        <v>43544.4375</v>
      </c>
      <c r="C167" s="45">
        <v>43544.4375</v>
      </c>
      <c r="D167" s="3">
        <v>99.978499999999997</v>
      </c>
      <c r="E167" s="3">
        <v>100.00539999999999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HU0000522446</v>
      </c>
      <c r="B168" s="44">
        <v>43544.520833000002</v>
      </c>
      <c r="C168" s="45">
        <v>43544.520833000002</v>
      </c>
      <c r="D168" s="3">
        <v>99.978499999999997</v>
      </c>
      <c r="E168" s="3">
        <v>100.00539999999999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HU0000522446</v>
      </c>
      <c r="B169" s="44">
        <v>43544.604166999998</v>
      </c>
      <c r="C169" s="45">
        <v>43544.604166999998</v>
      </c>
      <c r="D169" s="3">
        <v>99.978499999999997</v>
      </c>
      <c r="E169" s="3">
        <v>100.00539999999999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HU0000522446</v>
      </c>
      <c r="B170" s="44">
        <v>43544.6875</v>
      </c>
      <c r="C170" s="45">
        <v>43544.6875</v>
      </c>
      <c r="D170" s="3">
        <v>99.978499999999997</v>
      </c>
      <c r="E170" s="3">
        <v>100.00539999999999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HU0000522446</v>
      </c>
      <c r="B171" s="44">
        <v>43545.4375</v>
      </c>
      <c r="C171" s="45">
        <v>43545.4375</v>
      </c>
      <c r="D171" s="3">
        <v>99.977599999999995</v>
      </c>
      <c r="E171" s="3">
        <v>100.0039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HU0000522446</v>
      </c>
      <c r="B172" s="44">
        <v>43545.520833000002</v>
      </c>
      <c r="C172" s="45">
        <v>43545.520833000002</v>
      </c>
      <c r="D172" s="3">
        <v>99.977599999999995</v>
      </c>
      <c r="E172" s="3">
        <v>100.0039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HU0000522446</v>
      </c>
      <c r="B173" s="44">
        <v>43545.604166999998</v>
      </c>
      <c r="C173" s="45">
        <v>43545.604166999998</v>
      </c>
      <c r="D173" s="3">
        <v>99.977599999999995</v>
      </c>
      <c r="E173" s="3">
        <v>100.0039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HU0000522446</v>
      </c>
      <c r="B174" s="44">
        <v>43545.6875</v>
      </c>
      <c r="C174" s="45">
        <v>43545.6875</v>
      </c>
      <c r="D174" s="3">
        <v>99.977599999999995</v>
      </c>
      <c r="E174" s="3">
        <v>100.0039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HU0000522446</v>
      </c>
      <c r="B175" s="44">
        <v>43546.4375</v>
      </c>
      <c r="C175" s="45">
        <v>43546.4375</v>
      </c>
      <c r="D175" s="3">
        <v>99.9846</v>
      </c>
      <c r="E175" s="3">
        <v>100.0103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HU0000522446</v>
      </c>
      <c r="B176" s="44">
        <v>43546.520833000002</v>
      </c>
      <c r="C176" s="45">
        <v>43546.520833000002</v>
      </c>
      <c r="D176" s="3">
        <v>99.9846</v>
      </c>
      <c r="E176" s="3">
        <v>100.0103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HU0000522446</v>
      </c>
      <c r="B177" s="44">
        <v>43546.604166999998</v>
      </c>
      <c r="C177" s="45">
        <v>43546.604166999998</v>
      </c>
      <c r="D177" s="3">
        <v>99.9846</v>
      </c>
      <c r="E177" s="3">
        <v>100.0103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HU0000522446</v>
      </c>
      <c r="B178" s="44">
        <v>43546.6875</v>
      </c>
      <c r="C178" s="45">
        <v>43546.6875</v>
      </c>
      <c r="D178" s="3">
        <v>99.9846</v>
      </c>
      <c r="E178" s="3">
        <v>100.0103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1"/>
        <v>HU0000522446</v>
      </c>
      <c r="B179" s="44">
        <v>43549.4375</v>
      </c>
      <c r="C179" s="45">
        <v>43549.4375</v>
      </c>
      <c r="D179" s="3">
        <v>99.983099999999993</v>
      </c>
      <c r="E179" s="3">
        <v>100.0072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ref="A180:A198" si="2">+$B$14</f>
        <v>HU0000522446</v>
      </c>
      <c r="B180" s="44">
        <v>43549.520833000002</v>
      </c>
      <c r="C180" s="45">
        <v>43549.520833000002</v>
      </c>
      <c r="D180" s="3">
        <v>99.983099999999993</v>
      </c>
      <c r="E180" s="3">
        <v>100.0072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HU0000522446</v>
      </c>
      <c r="B181" s="44">
        <v>43549.604166999998</v>
      </c>
      <c r="C181" s="45">
        <v>43549.604166999998</v>
      </c>
      <c r="D181" s="3">
        <v>99.983099999999993</v>
      </c>
      <c r="E181" s="3">
        <v>100.0072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2"/>
        <v>HU0000522446</v>
      </c>
      <c r="B182" s="44">
        <v>43549.6875</v>
      </c>
      <c r="C182" s="45">
        <v>43549.6875</v>
      </c>
      <c r="D182" s="3">
        <v>99.983099999999993</v>
      </c>
      <c r="E182" s="3">
        <v>100.0072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2"/>
        <v>HU0000522446</v>
      </c>
      <c r="B183" s="44">
        <v>43550.4375</v>
      </c>
      <c r="C183" s="45">
        <v>43550.4375</v>
      </c>
      <c r="D183" s="3">
        <v>99.985900000000001</v>
      </c>
      <c r="E183" s="3">
        <v>100.0094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2"/>
        <v>HU0000522446</v>
      </c>
      <c r="B184" s="44">
        <v>43550.520833000002</v>
      </c>
      <c r="C184" s="45">
        <v>43550.520833000002</v>
      </c>
      <c r="D184" s="3">
        <v>99.985900000000001</v>
      </c>
      <c r="E184" s="3">
        <v>100.0094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2"/>
        <v>HU0000522446</v>
      </c>
      <c r="B185" s="44">
        <v>43550.604166999998</v>
      </c>
      <c r="C185" s="45">
        <v>43550.604166999998</v>
      </c>
      <c r="D185" s="3">
        <v>99.985900000000001</v>
      </c>
      <c r="E185" s="3">
        <v>100.0094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2"/>
        <v>HU0000522446</v>
      </c>
      <c r="B186" s="44">
        <v>43550.6875</v>
      </c>
      <c r="C186" s="45">
        <v>43550.6875</v>
      </c>
      <c r="D186" s="3">
        <v>99.985900000000001</v>
      </c>
      <c r="E186" s="3">
        <v>100.0094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2"/>
        <v>HU0000522446</v>
      </c>
      <c r="B187" s="44">
        <v>43551.4375</v>
      </c>
      <c r="C187" s="45">
        <v>43551.4375</v>
      </c>
      <c r="D187" s="3">
        <v>99.984999999999999</v>
      </c>
      <c r="E187" s="3">
        <v>100.0081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2"/>
        <v>HU0000522446</v>
      </c>
      <c r="B188" s="44">
        <v>43551.520833000002</v>
      </c>
      <c r="C188" s="45">
        <v>43551.520833000002</v>
      </c>
      <c r="D188" s="3">
        <v>99.984999999999999</v>
      </c>
      <c r="E188" s="3">
        <v>100.0081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2"/>
        <v>HU0000522446</v>
      </c>
      <c r="B189" s="44">
        <v>43551.604166999998</v>
      </c>
      <c r="C189" s="45">
        <v>43551.604166999998</v>
      </c>
      <c r="D189" s="3">
        <v>99.984999999999999</v>
      </c>
      <c r="E189" s="3">
        <v>100.0081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2"/>
        <v>HU0000522446</v>
      </c>
      <c r="B190" s="44">
        <v>43551.6875</v>
      </c>
      <c r="C190" s="45">
        <v>43551.6875</v>
      </c>
      <c r="D190" s="3">
        <v>99.984999999999999</v>
      </c>
      <c r="E190" s="3">
        <v>100.0081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2"/>
        <v>HU0000522446</v>
      </c>
      <c r="B191" s="44">
        <v>43552.4375</v>
      </c>
      <c r="C191" s="45">
        <v>43552.4375</v>
      </c>
      <c r="D191" s="3">
        <v>99.9876</v>
      </c>
      <c r="E191" s="3">
        <v>100.01009999999999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2"/>
        <v>HU0000522446</v>
      </c>
      <c r="B192" s="44">
        <v>43552.520833000002</v>
      </c>
      <c r="C192" s="45">
        <v>43552.520833000002</v>
      </c>
      <c r="D192" s="3">
        <v>99.9876</v>
      </c>
      <c r="E192" s="3">
        <v>100.01009999999999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2"/>
        <v>HU0000522446</v>
      </c>
      <c r="B193" s="44">
        <v>43552.604166999998</v>
      </c>
      <c r="C193" s="45">
        <v>43552.604166999998</v>
      </c>
      <c r="D193" s="3">
        <v>99.9876</v>
      </c>
      <c r="E193" s="3">
        <v>100.01009999999999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2"/>
        <v>HU0000522446</v>
      </c>
      <c r="B194" s="44">
        <v>43552.6875</v>
      </c>
      <c r="C194" s="45">
        <v>43552.6875</v>
      </c>
      <c r="D194" s="3">
        <v>99.9876</v>
      </c>
      <c r="E194" s="3">
        <v>100.01009999999999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2"/>
        <v>HU0000522446</v>
      </c>
      <c r="B195" s="44">
        <v>43553.4375</v>
      </c>
      <c r="C195" s="45">
        <v>43553.4375</v>
      </c>
      <c r="D195" s="3">
        <v>99.987899999999996</v>
      </c>
      <c r="E195" s="3">
        <v>100.0099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2"/>
        <v>HU0000522446</v>
      </c>
      <c r="B196" s="44">
        <v>43553.520833000002</v>
      </c>
      <c r="C196" s="45">
        <v>43553.520833000002</v>
      </c>
      <c r="D196" s="3">
        <v>99.987899999999996</v>
      </c>
      <c r="E196" s="3">
        <v>100.0099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2"/>
        <v>HU0000522446</v>
      </c>
      <c r="B197" s="44">
        <v>43553.604166999998</v>
      </c>
      <c r="C197" s="45">
        <v>43553.604166999998</v>
      </c>
      <c r="D197" s="3">
        <v>99.987899999999996</v>
      </c>
      <c r="E197" s="3">
        <v>100.0099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2"/>
        <v>HU0000522446</v>
      </c>
      <c r="B198" s="44">
        <v>43553.6875</v>
      </c>
      <c r="C198" s="45">
        <v>43553.6875</v>
      </c>
      <c r="D198" s="3">
        <v>99.987899999999996</v>
      </c>
      <c r="E198" s="3">
        <v>100.0099</v>
      </c>
      <c r="F198" s="30" t="s">
        <v>74</v>
      </c>
      <c r="G198" s="30" t="s">
        <v>74</v>
      </c>
      <c r="H198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118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117</v>
      </c>
    </row>
    <row r="14" spans="1:4" ht="15" x14ac:dyDescent="0.2">
      <c r="A14" s="12" t="s">
        <v>25</v>
      </c>
      <c r="B14" s="40" t="s">
        <v>119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HU0000522453</v>
      </c>
      <c r="B51" s="44">
        <v>43509.4375</v>
      </c>
      <c r="C51" s="45">
        <v>43509.4375</v>
      </c>
      <c r="D51" s="3">
        <v>99.957599999999999</v>
      </c>
      <c r="E51" s="3">
        <v>100.00749999999999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HU0000522453</v>
      </c>
      <c r="B52" s="44">
        <v>43509.520833000002</v>
      </c>
      <c r="C52" s="45">
        <v>43509.520833000002</v>
      </c>
      <c r="D52" s="3">
        <v>99.957599999999999</v>
      </c>
      <c r="E52" s="3">
        <v>100.00749999999999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HU0000522453</v>
      </c>
      <c r="B53" s="44">
        <v>43509.604166999998</v>
      </c>
      <c r="C53" s="45">
        <v>43509.604166999998</v>
      </c>
      <c r="D53" s="3">
        <v>99.957599999999999</v>
      </c>
      <c r="E53" s="3">
        <v>100.00749999999999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HU0000522453</v>
      </c>
      <c r="B54" s="44">
        <v>43509.6875</v>
      </c>
      <c r="C54" s="45">
        <v>43509.6875</v>
      </c>
      <c r="D54" s="3">
        <v>99.957599999999999</v>
      </c>
      <c r="E54" s="3">
        <v>100.00749999999999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HU0000522453</v>
      </c>
      <c r="B55" s="44">
        <v>43510.4375</v>
      </c>
      <c r="C55" s="45">
        <v>43510.4375</v>
      </c>
      <c r="D55" s="3">
        <v>99.958100000000002</v>
      </c>
      <c r="E55" s="3">
        <v>100.0074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HU0000522453</v>
      </c>
      <c r="B56" s="44">
        <v>43510.520833000002</v>
      </c>
      <c r="C56" s="45">
        <v>43510.520833000002</v>
      </c>
      <c r="D56" s="3">
        <v>99.958100000000002</v>
      </c>
      <c r="E56" s="3">
        <v>100.0074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HU0000522453</v>
      </c>
      <c r="B57" s="44">
        <v>43510.604166999998</v>
      </c>
      <c r="C57" s="45">
        <v>43510.604166999998</v>
      </c>
      <c r="D57" s="3">
        <v>99.958100000000002</v>
      </c>
      <c r="E57" s="3">
        <v>100.0074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HU0000522453</v>
      </c>
      <c r="B58" s="44">
        <v>43510.6875</v>
      </c>
      <c r="C58" s="45">
        <v>43510.6875</v>
      </c>
      <c r="D58" s="3">
        <v>99.958100000000002</v>
      </c>
      <c r="E58" s="3">
        <v>100.0074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HU0000522453</v>
      </c>
      <c r="B59" s="44">
        <v>43511.4375</v>
      </c>
      <c r="C59" s="45">
        <v>43511.4375</v>
      </c>
      <c r="D59" s="3">
        <v>99.958600000000004</v>
      </c>
      <c r="E59" s="3">
        <v>100.0073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HU0000522453</v>
      </c>
      <c r="B60" s="44">
        <v>43511.520833000002</v>
      </c>
      <c r="C60" s="45">
        <v>43511.520833000002</v>
      </c>
      <c r="D60" s="3">
        <v>99.958600000000004</v>
      </c>
      <c r="E60" s="3">
        <v>100.0073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HU0000522453</v>
      </c>
      <c r="B61" s="44">
        <v>43511.604166999998</v>
      </c>
      <c r="C61" s="45">
        <v>43511.604166999998</v>
      </c>
      <c r="D61" s="3">
        <v>99.958600000000004</v>
      </c>
      <c r="E61" s="3">
        <v>100.0073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HU0000522453</v>
      </c>
      <c r="B62" s="44">
        <v>43511.6875</v>
      </c>
      <c r="C62" s="45">
        <v>43511.6875</v>
      </c>
      <c r="D62" s="3">
        <v>99.958600000000004</v>
      </c>
      <c r="E62" s="3">
        <v>100.0073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HU0000522453</v>
      </c>
      <c r="B63" s="44">
        <v>43514.4375</v>
      </c>
      <c r="C63" s="45">
        <v>43514.4375</v>
      </c>
      <c r="D63" s="3">
        <v>99.962299999999999</v>
      </c>
      <c r="E63" s="3">
        <v>100.0094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HU0000522453</v>
      </c>
      <c r="B64" s="44">
        <v>43514.520833000002</v>
      </c>
      <c r="C64" s="45">
        <v>43514.520833000002</v>
      </c>
      <c r="D64" s="3">
        <v>99.962299999999999</v>
      </c>
      <c r="E64" s="3">
        <v>100.0094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HU0000522453</v>
      </c>
      <c r="B65" s="44">
        <v>43514.604166999998</v>
      </c>
      <c r="C65" s="45">
        <v>43514.604166999998</v>
      </c>
      <c r="D65" s="3">
        <v>99.962299999999999</v>
      </c>
      <c r="E65" s="3">
        <v>100.0094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HU0000522453</v>
      </c>
      <c r="B66" s="44">
        <v>43514.6875</v>
      </c>
      <c r="C66" s="45">
        <v>43514.6875</v>
      </c>
      <c r="D66" s="3">
        <v>99.962299999999999</v>
      </c>
      <c r="E66" s="3">
        <v>100.0094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HU0000522453</v>
      </c>
      <c r="B67" s="44">
        <v>43515.4375</v>
      </c>
      <c r="C67" s="45">
        <v>43515.4375</v>
      </c>
      <c r="D67" s="3">
        <v>99.962800000000001</v>
      </c>
      <c r="E67" s="3">
        <v>100.0093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HU0000522453</v>
      </c>
      <c r="B68" s="44">
        <v>43515.520833000002</v>
      </c>
      <c r="C68" s="45">
        <v>43515.520833000002</v>
      </c>
      <c r="D68" s="3">
        <v>99.962800000000001</v>
      </c>
      <c r="E68" s="3">
        <v>100.0093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HU0000522453</v>
      </c>
      <c r="B69" s="44">
        <v>43515.604166999998</v>
      </c>
      <c r="C69" s="45">
        <v>43515.604166999998</v>
      </c>
      <c r="D69" s="3">
        <v>99.962800000000001</v>
      </c>
      <c r="E69" s="3">
        <v>100.0093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HU0000522453</v>
      </c>
      <c r="B70" s="44">
        <v>43515.6875</v>
      </c>
      <c r="C70" s="45">
        <v>43515.6875</v>
      </c>
      <c r="D70" s="3">
        <v>99.962800000000001</v>
      </c>
      <c r="E70" s="3">
        <v>100.0093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HU0000522453</v>
      </c>
      <c r="B71" s="44">
        <v>43516.4375</v>
      </c>
      <c r="C71" s="45">
        <v>43516.4375</v>
      </c>
      <c r="D71" s="3">
        <v>99.944800000000001</v>
      </c>
      <c r="E71" s="3">
        <v>99.990799999999993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HU0000522453</v>
      </c>
      <c r="B72" s="44">
        <v>43516.520833000002</v>
      </c>
      <c r="C72" s="45">
        <v>43516.520833000002</v>
      </c>
      <c r="D72" s="3">
        <v>99.944800000000001</v>
      </c>
      <c r="E72" s="3">
        <v>99.990799999999993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HU0000522453</v>
      </c>
      <c r="B73" s="44">
        <v>43516.604166999998</v>
      </c>
      <c r="C73" s="45">
        <v>43516.604166999998</v>
      </c>
      <c r="D73" s="3">
        <v>99.944800000000001</v>
      </c>
      <c r="E73" s="3">
        <v>99.990799999999993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HU0000522453</v>
      </c>
      <c r="B74" s="44">
        <v>43516.6875</v>
      </c>
      <c r="C74" s="45">
        <v>43516.6875</v>
      </c>
      <c r="D74" s="3">
        <v>99.944800000000001</v>
      </c>
      <c r="E74" s="3">
        <v>99.990799999999993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HU0000522453</v>
      </c>
      <c r="B75" s="44">
        <v>43517.4375</v>
      </c>
      <c r="C75" s="45">
        <v>43517.4375</v>
      </c>
      <c r="D75" s="3">
        <v>99.947699999999998</v>
      </c>
      <c r="E75" s="3">
        <v>99.993200000000002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HU0000522453</v>
      </c>
      <c r="B76" s="44">
        <v>43517.520833000002</v>
      </c>
      <c r="C76" s="45">
        <v>43517.520833000002</v>
      </c>
      <c r="D76" s="3">
        <v>99.947699999999998</v>
      </c>
      <c r="E76" s="3">
        <v>99.993200000000002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HU0000522453</v>
      </c>
      <c r="B77" s="44">
        <v>43517.604166999998</v>
      </c>
      <c r="C77" s="45">
        <v>43517.604166999998</v>
      </c>
      <c r="D77" s="3">
        <v>99.947699999999998</v>
      </c>
      <c r="E77" s="3">
        <v>99.993200000000002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HU0000522453</v>
      </c>
      <c r="B78" s="44">
        <v>43517.6875</v>
      </c>
      <c r="C78" s="45">
        <v>43517.6875</v>
      </c>
      <c r="D78" s="3">
        <v>99.947699999999998</v>
      </c>
      <c r="E78" s="3">
        <v>99.993200000000002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HU0000522453</v>
      </c>
      <c r="B79" s="44">
        <v>43518.4375</v>
      </c>
      <c r="C79" s="45">
        <v>43518.4375</v>
      </c>
      <c r="D79" s="3">
        <v>99.948400000000007</v>
      </c>
      <c r="E79" s="3">
        <v>99.993300000000005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HU0000522453</v>
      </c>
      <c r="B80" s="44">
        <v>43518.520833000002</v>
      </c>
      <c r="C80" s="45">
        <v>43518.520833000002</v>
      </c>
      <c r="D80" s="3">
        <v>99.948400000000007</v>
      </c>
      <c r="E80" s="3">
        <v>99.993300000000005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HU0000522453</v>
      </c>
      <c r="B81" s="44">
        <v>43518.604166999998</v>
      </c>
      <c r="C81" s="45">
        <v>43518.604166999998</v>
      </c>
      <c r="D81" s="3">
        <v>99.948400000000007</v>
      </c>
      <c r="E81" s="3">
        <v>99.993300000000005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HU0000522453</v>
      </c>
      <c r="B82" s="44">
        <v>43518.6875</v>
      </c>
      <c r="C82" s="45">
        <v>43518.6875</v>
      </c>
      <c r="D82" s="3">
        <v>99.948400000000007</v>
      </c>
      <c r="E82" s="3">
        <v>99.993300000000005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HU0000522453</v>
      </c>
      <c r="B83" s="44">
        <v>43521.4375</v>
      </c>
      <c r="C83" s="45">
        <v>43521.4375</v>
      </c>
      <c r="D83" s="3">
        <v>99.948099999999997</v>
      </c>
      <c r="E83" s="3">
        <v>99.991299999999995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HU0000522453</v>
      </c>
      <c r="B84" s="44">
        <v>43521.520833000002</v>
      </c>
      <c r="C84" s="45">
        <v>43521.520833000002</v>
      </c>
      <c r="D84" s="3">
        <v>99.948099999999997</v>
      </c>
      <c r="E84" s="3">
        <v>99.991299999999995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HU0000522453</v>
      </c>
      <c r="B85" s="44">
        <v>43521.604166999998</v>
      </c>
      <c r="C85" s="45">
        <v>43521.604166999998</v>
      </c>
      <c r="D85" s="3">
        <v>99.948099999999997</v>
      </c>
      <c r="E85" s="3">
        <v>99.991299999999995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HU0000522453</v>
      </c>
      <c r="B86" s="44">
        <v>43521.6875</v>
      </c>
      <c r="C86" s="45">
        <v>43521.6875</v>
      </c>
      <c r="D86" s="3">
        <v>99.948099999999997</v>
      </c>
      <c r="E86" s="3">
        <v>99.991299999999995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HU0000522453</v>
      </c>
      <c r="B87" s="44">
        <v>43522.4375</v>
      </c>
      <c r="C87" s="45">
        <v>43522.4375</v>
      </c>
      <c r="D87" s="3">
        <v>99.950900000000004</v>
      </c>
      <c r="E87" s="3">
        <v>99.993600000000001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HU0000522453</v>
      </c>
      <c r="B88" s="44">
        <v>43522.520833000002</v>
      </c>
      <c r="C88" s="45">
        <v>43522.520833000002</v>
      </c>
      <c r="D88" s="3">
        <v>99.950900000000004</v>
      </c>
      <c r="E88" s="3">
        <v>99.993600000000001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HU0000522453</v>
      </c>
      <c r="B89" s="44">
        <v>43522.604166999998</v>
      </c>
      <c r="C89" s="45">
        <v>43522.604166999998</v>
      </c>
      <c r="D89" s="3">
        <v>99.950900000000004</v>
      </c>
      <c r="E89" s="3">
        <v>99.993600000000001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HU0000522453</v>
      </c>
      <c r="B90" s="44">
        <v>43522.6875</v>
      </c>
      <c r="C90" s="45">
        <v>43522.6875</v>
      </c>
      <c r="D90" s="3">
        <v>99.950900000000004</v>
      </c>
      <c r="E90" s="3">
        <v>99.993600000000001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HU0000522453</v>
      </c>
      <c r="B91" s="44">
        <v>43523.4375</v>
      </c>
      <c r="C91" s="45">
        <v>43523.4375</v>
      </c>
      <c r="D91" s="3">
        <v>99.953599999999994</v>
      </c>
      <c r="E91" s="3">
        <v>99.995800000000003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HU0000522453</v>
      </c>
      <c r="B92" s="44">
        <v>43523.520833000002</v>
      </c>
      <c r="C92" s="45">
        <v>43523.520833000002</v>
      </c>
      <c r="D92" s="3">
        <v>99.953599999999994</v>
      </c>
      <c r="E92" s="3">
        <v>99.995800000000003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HU0000522453</v>
      </c>
      <c r="B93" s="44">
        <v>43523.604166999998</v>
      </c>
      <c r="C93" s="45">
        <v>43523.604166999998</v>
      </c>
      <c r="D93" s="3">
        <v>99.953599999999994</v>
      </c>
      <c r="E93" s="3">
        <v>99.995800000000003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HU0000522453</v>
      </c>
      <c r="B94" s="44">
        <v>43523.6875</v>
      </c>
      <c r="C94" s="45">
        <v>43523.6875</v>
      </c>
      <c r="D94" s="3">
        <v>99.953599999999994</v>
      </c>
      <c r="E94" s="3">
        <v>99.995800000000003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HU0000522453</v>
      </c>
      <c r="B95" s="44">
        <v>43524.4375</v>
      </c>
      <c r="C95" s="45">
        <v>43524.4375</v>
      </c>
      <c r="D95" s="3">
        <v>99.956299999999999</v>
      </c>
      <c r="E95" s="3">
        <v>99.997900000000001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HU0000522453</v>
      </c>
      <c r="B96" s="44">
        <v>43524.520833000002</v>
      </c>
      <c r="C96" s="45">
        <v>43524.520833000002</v>
      </c>
      <c r="D96" s="3">
        <v>99.956299999999999</v>
      </c>
      <c r="E96" s="3">
        <v>99.997900000000001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HU0000522453</v>
      </c>
      <c r="B97" s="44">
        <v>43524.604166999998</v>
      </c>
      <c r="C97" s="45">
        <v>43524.604166999998</v>
      </c>
      <c r="D97" s="3">
        <v>99.956299999999999</v>
      </c>
      <c r="E97" s="3">
        <v>99.997900000000001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HU0000522453</v>
      </c>
      <c r="B98" s="44">
        <v>43524.6875</v>
      </c>
      <c r="C98" s="45">
        <v>43524.6875</v>
      </c>
      <c r="D98" s="3">
        <v>99.956299999999999</v>
      </c>
      <c r="E98" s="3">
        <v>99.997900000000001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HU0000522453</v>
      </c>
      <c r="B99" s="44">
        <v>43525.4375</v>
      </c>
      <c r="C99" s="45">
        <v>43525.4375</v>
      </c>
      <c r="D99" s="3">
        <v>99.954800000000006</v>
      </c>
      <c r="E99" s="3">
        <v>99.995900000000006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HU0000522453</v>
      </c>
      <c r="B100" s="44">
        <v>43525.520833000002</v>
      </c>
      <c r="C100" s="45">
        <v>43525.520833000002</v>
      </c>
      <c r="D100" s="3">
        <v>99.954800000000006</v>
      </c>
      <c r="E100" s="3">
        <v>99.995900000000006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HU0000522453</v>
      </c>
      <c r="B101" s="44">
        <v>43525.604166999998</v>
      </c>
      <c r="C101" s="45">
        <v>43525.604166999998</v>
      </c>
      <c r="D101" s="3">
        <v>99.954800000000006</v>
      </c>
      <c r="E101" s="3">
        <v>99.995900000000006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HU0000522453</v>
      </c>
      <c r="B102" s="44">
        <v>43525.6875</v>
      </c>
      <c r="C102" s="45">
        <v>43525.6875</v>
      </c>
      <c r="D102" s="3">
        <v>99.954800000000006</v>
      </c>
      <c r="E102" s="3">
        <v>99.995900000000006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HU0000522453</v>
      </c>
      <c r="B103" s="44">
        <v>43528.4375</v>
      </c>
      <c r="C103" s="45">
        <v>43528.4375</v>
      </c>
      <c r="D103" s="3">
        <v>99.956599999999995</v>
      </c>
      <c r="E103" s="3">
        <v>99.996099999999998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HU0000522453</v>
      </c>
      <c r="B104" s="44">
        <v>43528.520833000002</v>
      </c>
      <c r="C104" s="45">
        <v>43528.520833000002</v>
      </c>
      <c r="D104" s="3">
        <v>99.956599999999995</v>
      </c>
      <c r="E104" s="3">
        <v>99.996099999999998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HU0000522453</v>
      </c>
      <c r="B105" s="44">
        <v>43528.604166999998</v>
      </c>
      <c r="C105" s="45">
        <v>43528.604166999998</v>
      </c>
      <c r="D105" s="3">
        <v>99.956599999999995</v>
      </c>
      <c r="E105" s="3">
        <v>99.996099999999998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HU0000522453</v>
      </c>
      <c r="B106" s="44">
        <v>43528.6875</v>
      </c>
      <c r="C106" s="45">
        <v>43528.6875</v>
      </c>
      <c r="D106" s="3">
        <v>99.956599999999995</v>
      </c>
      <c r="E106" s="3">
        <v>99.996099999999998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HU0000522453</v>
      </c>
      <c r="B107" s="44">
        <v>43529.4375</v>
      </c>
      <c r="C107" s="45">
        <v>43529.4375</v>
      </c>
      <c r="D107" s="3">
        <v>99.9572</v>
      </c>
      <c r="E107" s="3">
        <v>99.996099999999998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HU0000522453</v>
      </c>
      <c r="B108" s="44">
        <v>43529.520833000002</v>
      </c>
      <c r="C108" s="45">
        <v>43529.520833000002</v>
      </c>
      <c r="D108" s="3">
        <v>99.9572</v>
      </c>
      <c r="E108" s="3">
        <v>99.996099999999998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HU0000522453</v>
      </c>
      <c r="B109" s="44">
        <v>43529.604166999998</v>
      </c>
      <c r="C109" s="45">
        <v>43529.604166999998</v>
      </c>
      <c r="D109" s="3">
        <v>99.9572</v>
      </c>
      <c r="E109" s="3">
        <v>99.996099999999998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HU0000522453</v>
      </c>
      <c r="B110" s="44">
        <v>43529.6875</v>
      </c>
      <c r="C110" s="45">
        <v>43529.6875</v>
      </c>
      <c r="D110" s="3">
        <v>99.9572</v>
      </c>
      <c r="E110" s="3">
        <v>99.996099999999998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HU0000522453</v>
      </c>
      <c r="B111" s="44">
        <v>43530.4375</v>
      </c>
      <c r="C111" s="45">
        <v>43530.4375</v>
      </c>
      <c r="D111" s="3">
        <v>99.957800000000006</v>
      </c>
      <c r="E111" s="3">
        <v>99.996200000000002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HU0000522453</v>
      </c>
      <c r="B112" s="44">
        <v>43530.520833000002</v>
      </c>
      <c r="C112" s="45">
        <v>43530.520833000002</v>
      </c>
      <c r="D112" s="3">
        <v>99.957800000000006</v>
      </c>
      <c r="E112" s="3">
        <v>99.996200000000002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HU0000522453</v>
      </c>
      <c r="B113" s="44">
        <v>43530.604166999998</v>
      </c>
      <c r="C113" s="45">
        <v>43530.604166999998</v>
      </c>
      <c r="D113" s="3">
        <v>99.957800000000006</v>
      </c>
      <c r="E113" s="3">
        <v>99.996200000000002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HU0000522453</v>
      </c>
      <c r="B114" s="44">
        <v>43530.6875</v>
      </c>
      <c r="C114" s="45">
        <v>43530.6875</v>
      </c>
      <c r="D114" s="3">
        <v>99.957800000000006</v>
      </c>
      <c r="E114" s="3">
        <v>99.996200000000002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HU0000522453</v>
      </c>
      <c r="B115" s="44">
        <v>43531.4375</v>
      </c>
      <c r="C115" s="45">
        <v>43531.4375</v>
      </c>
      <c r="D115" s="3">
        <v>99.958399999999997</v>
      </c>
      <c r="E115" s="3">
        <v>99.996200000000002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8" si="1">+$B$14</f>
        <v>HU0000522453</v>
      </c>
      <c r="B116" s="44">
        <v>43531.520833000002</v>
      </c>
      <c r="C116" s="45">
        <v>43531.520833000002</v>
      </c>
      <c r="D116" s="3">
        <v>99.958399999999997</v>
      </c>
      <c r="E116" s="3">
        <v>99.996200000000002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HU0000522453</v>
      </c>
      <c r="B117" s="44">
        <v>43531.604166999998</v>
      </c>
      <c r="C117" s="45">
        <v>43531.604166999998</v>
      </c>
      <c r="D117" s="3">
        <v>99.958399999999997</v>
      </c>
      <c r="E117" s="3">
        <v>99.996200000000002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HU0000522453</v>
      </c>
      <c r="B118" s="44">
        <v>43531.6875</v>
      </c>
      <c r="C118" s="45">
        <v>43531.6875</v>
      </c>
      <c r="D118" s="3">
        <v>99.958399999999997</v>
      </c>
      <c r="E118" s="3">
        <v>99.996200000000002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HU0000522453</v>
      </c>
      <c r="B119" s="44">
        <v>43532.4375</v>
      </c>
      <c r="C119" s="45">
        <v>43532.4375</v>
      </c>
      <c r="D119" s="3">
        <v>99.966499999999996</v>
      </c>
      <c r="E119" s="3">
        <v>100.00369999999999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HU0000522453</v>
      </c>
      <c r="B120" s="44">
        <v>43532.520833000002</v>
      </c>
      <c r="C120" s="45">
        <v>43532.520833000002</v>
      </c>
      <c r="D120" s="3">
        <v>99.966499999999996</v>
      </c>
      <c r="E120" s="3">
        <v>100.00369999999999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HU0000522453</v>
      </c>
      <c r="B121" s="44">
        <v>43532.604166999998</v>
      </c>
      <c r="C121" s="45">
        <v>43532.604166999998</v>
      </c>
      <c r="D121" s="3">
        <v>99.966499999999996</v>
      </c>
      <c r="E121" s="3">
        <v>100.00369999999999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HU0000522453</v>
      </c>
      <c r="B122" s="44">
        <v>43532.6875</v>
      </c>
      <c r="C122" s="45">
        <v>43532.6875</v>
      </c>
      <c r="D122" s="3">
        <v>99.966499999999996</v>
      </c>
      <c r="E122" s="3">
        <v>100.00369999999999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HU0000522453</v>
      </c>
      <c r="B123" s="44">
        <v>43535.4375</v>
      </c>
      <c r="C123" s="45">
        <v>43535.4375</v>
      </c>
      <c r="D123" s="3">
        <v>99.969700000000003</v>
      </c>
      <c r="E123" s="3">
        <v>100.00530000000001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HU0000522453</v>
      </c>
      <c r="B124" s="44">
        <v>43535.520833000002</v>
      </c>
      <c r="C124" s="45">
        <v>43535.520833000002</v>
      </c>
      <c r="D124" s="3">
        <v>99.969700000000003</v>
      </c>
      <c r="E124" s="3">
        <v>100.00530000000001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HU0000522453</v>
      </c>
      <c r="B125" s="44">
        <v>43535.604166999998</v>
      </c>
      <c r="C125" s="45">
        <v>43535.604166999998</v>
      </c>
      <c r="D125" s="3">
        <v>99.969700000000003</v>
      </c>
      <c r="E125" s="3">
        <v>100.00530000000001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HU0000522453</v>
      </c>
      <c r="B126" s="44">
        <v>43535.6875</v>
      </c>
      <c r="C126" s="45">
        <v>43535.6875</v>
      </c>
      <c r="D126" s="3">
        <v>99.969700000000003</v>
      </c>
      <c r="E126" s="3">
        <v>100.00530000000001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HU0000522453</v>
      </c>
      <c r="B127" s="44">
        <v>43536.4375</v>
      </c>
      <c r="C127" s="45">
        <v>43536.4375</v>
      </c>
      <c r="D127" s="3">
        <v>99.968400000000003</v>
      </c>
      <c r="E127" s="3">
        <v>100.0035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HU0000522453</v>
      </c>
      <c r="B128" s="44">
        <v>43536.520833000002</v>
      </c>
      <c r="C128" s="45">
        <v>43536.520833000002</v>
      </c>
      <c r="D128" s="3">
        <v>99.968400000000003</v>
      </c>
      <c r="E128" s="3">
        <v>100.0035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HU0000522453</v>
      </c>
      <c r="B129" s="44">
        <v>43536.604166999998</v>
      </c>
      <c r="C129" s="45">
        <v>43536.604166999998</v>
      </c>
      <c r="D129" s="3">
        <v>99.968400000000003</v>
      </c>
      <c r="E129" s="3">
        <v>100.0035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HU0000522453</v>
      </c>
      <c r="B130" s="44">
        <v>43536.6875</v>
      </c>
      <c r="C130" s="45">
        <v>43536.6875</v>
      </c>
      <c r="D130" s="3">
        <v>99.968400000000003</v>
      </c>
      <c r="E130" s="3">
        <v>100.0035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HU0000522453</v>
      </c>
      <c r="B131" s="44">
        <v>43537.4375</v>
      </c>
      <c r="C131" s="45">
        <v>43537.4375</v>
      </c>
      <c r="D131" s="3">
        <v>99.968900000000005</v>
      </c>
      <c r="E131" s="3">
        <v>100.0035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HU0000522453</v>
      </c>
      <c r="B132" s="44">
        <v>43537.520833000002</v>
      </c>
      <c r="C132" s="45">
        <v>43537.520833000002</v>
      </c>
      <c r="D132" s="3">
        <v>99.968900000000005</v>
      </c>
      <c r="E132" s="3">
        <v>100.0035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HU0000522453</v>
      </c>
      <c r="B133" s="44">
        <v>43537.604166999998</v>
      </c>
      <c r="C133" s="45">
        <v>43537.604166999998</v>
      </c>
      <c r="D133" s="3">
        <v>99.968900000000005</v>
      </c>
      <c r="E133" s="3">
        <v>100.0035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HU0000522453</v>
      </c>
      <c r="B134" s="44">
        <v>43537.6875</v>
      </c>
      <c r="C134" s="45">
        <v>43537.6875</v>
      </c>
      <c r="D134" s="3">
        <v>99.968900000000005</v>
      </c>
      <c r="E134" s="3">
        <v>100.0035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HU0000522453</v>
      </c>
      <c r="B135" s="44">
        <v>43538.4375</v>
      </c>
      <c r="C135" s="45">
        <v>43538.4375</v>
      </c>
      <c r="D135" s="3">
        <v>99.969399999999993</v>
      </c>
      <c r="E135" s="3">
        <v>100.0034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HU0000522453</v>
      </c>
      <c r="B136" s="44">
        <v>43538.520833000002</v>
      </c>
      <c r="C136" s="45">
        <v>43538.520833000002</v>
      </c>
      <c r="D136" s="3">
        <v>99.969399999999993</v>
      </c>
      <c r="E136" s="3">
        <v>100.0034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HU0000522453</v>
      </c>
      <c r="B137" s="44">
        <v>43538.604166999998</v>
      </c>
      <c r="C137" s="45">
        <v>43538.604166999998</v>
      </c>
      <c r="D137" s="3">
        <v>99.969399999999993</v>
      </c>
      <c r="E137" s="3">
        <v>100.0034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HU0000522453</v>
      </c>
      <c r="B138" s="44">
        <v>43538.6875</v>
      </c>
      <c r="C138" s="45">
        <v>43538.6875</v>
      </c>
      <c r="D138" s="3">
        <v>99.969399999999993</v>
      </c>
      <c r="E138" s="3">
        <v>100.0034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HU0000522453</v>
      </c>
      <c r="B139" s="44">
        <v>43542.4375</v>
      </c>
      <c r="C139" s="45">
        <v>43542.4375</v>
      </c>
      <c r="D139" s="3">
        <v>99.971400000000003</v>
      </c>
      <c r="E139" s="3">
        <v>100.00320000000001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HU0000522453</v>
      </c>
      <c r="B140" s="44">
        <v>43542.520833000002</v>
      </c>
      <c r="C140" s="45">
        <v>43542.520833000002</v>
      </c>
      <c r="D140" s="3">
        <v>99.971400000000003</v>
      </c>
      <c r="E140" s="3">
        <v>100.00320000000001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HU0000522453</v>
      </c>
      <c r="B141" s="44">
        <v>43542.604166999998</v>
      </c>
      <c r="C141" s="45">
        <v>43542.604166999998</v>
      </c>
      <c r="D141" s="3">
        <v>99.971400000000003</v>
      </c>
      <c r="E141" s="3">
        <v>100.00320000000001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HU0000522453</v>
      </c>
      <c r="B142" s="44">
        <v>43542.6875</v>
      </c>
      <c r="C142" s="45">
        <v>43542.6875</v>
      </c>
      <c r="D142" s="3">
        <v>99.971400000000003</v>
      </c>
      <c r="E142" s="3">
        <v>100.00320000000001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HU0000522453</v>
      </c>
      <c r="B143" s="44">
        <v>43543.4375</v>
      </c>
      <c r="C143" s="45">
        <v>43543.4375</v>
      </c>
      <c r="D143" s="3">
        <v>99.974999999999994</v>
      </c>
      <c r="E143" s="3">
        <v>100.00620000000001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HU0000522453</v>
      </c>
      <c r="B144" s="44">
        <v>43543.520833000002</v>
      </c>
      <c r="C144" s="45">
        <v>43543.520833000002</v>
      </c>
      <c r="D144" s="3">
        <v>99.974999999999994</v>
      </c>
      <c r="E144" s="3">
        <v>100.00620000000001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HU0000522453</v>
      </c>
      <c r="B145" s="44">
        <v>43543.604166999998</v>
      </c>
      <c r="C145" s="45">
        <v>43543.604166999998</v>
      </c>
      <c r="D145" s="3">
        <v>99.974999999999994</v>
      </c>
      <c r="E145" s="3">
        <v>100.00620000000001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HU0000522453</v>
      </c>
      <c r="B146" s="44">
        <v>43543.6875</v>
      </c>
      <c r="C146" s="45">
        <v>43543.6875</v>
      </c>
      <c r="D146" s="3">
        <v>99.974999999999994</v>
      </c>
      <c r="E146" s="3">
        <v>100.00620000000001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HU0000522453</v>
      </c>
      <c r="B147" s="44">
        <v>43544.4375</v>
      </c>
      <c r="C147" s="45">
        <v>43544.4375</v>
      </c>
      <c r="D147" s="3">
        <v>99.975499999999997</v>
      </c>
      <c r="E147" s="3">
        <v>100.0061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HU0000522453</v>
      </c>
      <c r="B148" s="44">
        <v>43544.520833000002</v>
      </c>
      <c r="C148" s="45">
        <v>43544.520833000002</v>
      </c>
      <c r="D148" s="3">
        <v>99.975499999999997</v>
      </c>
      <c r="E148" s="3">
        <v>100.0061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HU0000522453</v>
      </c>
      <c r="B149" s="44">
        <v>43544.604166999998</v>
      </c>
      <c r="C149" s="45">
        <v>43544.604166999998</v>
      </c>
      <c r="D149" s="3">
        <v>99.975499999999997</v>
      </c>
      <c r="E149" s="3">
        <v>100.0061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HU0000522453</v>
      </c>
      <c r="B150" s="44">
        <v>43544.6875</v>
      </c>
      <c r="C150" s="45">
        <v>43544.6875</v>
      </c>
      <c r="D150" s="3">
        <v>99.975499999999997</v>
      </c>
      <c r="E150" s="3">
        <v>100.0061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HU0000522453</v>
      </c>
      <c r="B151" s="44">
        <v>43545.4375</v>
      </c>
      <c r="C151" s="45">
        <v>43545.4375</v>
      </c>
      <c r="D151" s="3">
        <v>99.974400000000003</v>
      </c>
      <c r="E151" s="3">
        <v>100.00449999999999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HU0000522453</v>
      </c>
      <c r="B152" s="44">
        <v>43545.520833000002</v>
      </c>
      <c r="C152" s="45">
        <v>43545.520833000002</v>
      </c>
      <c r="D152" s="3">
        <v>99.974400000000003</v>
      </c>
      <c r="E152" s="3">
        <v>100.00449999999999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HU0000522453</v>
      </c>
      <c r="B153" s="44">
        <v>43545.604166999998</v>
      </c>
      <c r="C153" s="45">
        <v>43545.604166999998</v>
      </c>
      <c r="D153" s="3">
        <v>99.974400000000003</v>
      </c>
      <c r="E153" s="3">
        <v>100.00449999999999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HU0000522453</v>
      </c>
      <c r="B154" s="44">
        <v>43545.6875</v>
      </c>
      <c r="C154" s="45">
        <v>43545.6875</v>
      </c>
      <c r="D154" s="3">
        <v>99.974400000000003</v>
      </c>
      <c r="E154" s="3">
        <v>100.00449999999999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HU0000522453</v>
      </c>
      <c r="B155" s="44">
        <v>43546.4375</v>
      </c>
      <c r="C155" s="45">
        <v>43546.4375</v>
      </c>
      <c r="D155" s="3">
        <v>99.982200000000006</v>
      </c>
      <c r="E155" s="3">
        <v>100.01179999999999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HU0000522453</v>
      </c>
      <c r="B156" s="44">
        <v>43546.520833000002</v>
      </c>
      <c r="C156" s="45">
        <v>43546.520833000002</v>
      </c>
      <c r="D156" s="3">
        <v>99.982200000000006</v>
      </c>
      <c r="E156" s="3">
        <v>100.01179999999999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HU0000522453</v>
      </c>
      <c r="B157" s="44">
        <v>43546.604166999998</v>
      </c>
      <c r="C157" s="45">
        <v>43546.604166999998</v>
      </c>
      <c r="D157" s="3">
        <v>99.982200000000006</v>
      </c>
      <c r="E157" s="3">
        <v>100.01179999999999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HU0000522453</v>
      </c>
      <c r="B158" s="44">
        <v>43546.6875</v>
      </c>
      <c r="C158" s="45">
        <v>43546.6875</v>
      </c>
      <c r="D158" s="3">
        <v>99.982200000000006</v>
      </c>
      <c r="E158" s="3">
        <v>100.01179999999999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HU0000522453</v>
      </c>
      <c r="B159" s="44">
        <v>43549.4375</v>
      </c>
      <c r="C159" s="45">
        <v>43549.4375</v>
      </c>
      <c r="D159" s="3">
        <v>99.980400000000003</v>
      </c>
      <c r="E159" s="3">
        <v>100.00839999999999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HU0000522453</v>
      </c>
      <c r="B160" s="44">
        <v>43549.520833000002</v>
      </c>
      <c r="C160" s="45">
        <v>43549.520833000002</v>
      </c>
      <c r="D160" s="3">
        <v>99.980400000000003</v>
      </c>
      <c r="E160" s="3">
        <v>100.00839999999999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HU0000522453</v>
      </c>
      <c r="B161" s="44">
        <v>43549.604166999998</v>
      </c>
      <c r="C161" s="45">
        <v>43549.604166999998</v>
      </c>
      <c r="D161" s="3">
        <v>99.980400000000003</v>
      </c>
      <c r="E161" s="3">
        <v>100.00839999999999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HU0000522453</v>
      </c>
      <c r="B162" s="44">
        <v>43549.6875</v>
      </c>
      <c r="C162" s="45">
        <v>43549.6875</v>
      </c>
      <c r="D162" s="3">
        <v>99.980400000000003</v>
      </c>
      <c r="E162" s="3">
        <v>100.00839999999999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HU0000522453</v>
      </c>
      <c r="B163" s="44">
        <v>43550.4375</v>
      </c>
      <c r="C163" s="45">
        <v>43550.4375</v>
      </c>
      <c r="D163" s="3">
        <v>99.983599999999996</v>
      </c>
      <c r="E163" s="3">
        <v>100.011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HU0000522453</v>
      </c>
      <c r="B164" s="44">
        <v>43550.520833000002</v>
      </c>
      <c r="C164" s="45">
        <v>43550.520833000002</v>
      </c>
      <c r="D164" s="3">
        <v>99.983599999999996</v>
      </c>
      <c r="E164" s="3">
        <v>100.011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HU0000522453</v>
      </c>
      <c r="B165" s="44">
        <v>43550.604166999998</v>
      </c>
      <c r="C165" s="45">
        <v>43550.604166999998</v>
      </c>
      <c r="D165" s="3">
        <v>99.983599999999996</v>
      </c>
      <c r="E165" s="3">
        <v>100.011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HU0000522453</v>
      </c>
      <c r="B166" s="44">
        <v>43550.6875</v>
      </c>
      <c r="C166" s="45">
        <v>43550.6875</v>
      </c>
      <c r="D166" s="3">
        <v>99.983599999999996</v>
      </c>
      <c r="E166" s="3">
        <v>100.011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HU0000522453</v>
      </c>
      <c r="B167" s="44">
        <v>43551.4375</v>
      </c>
      <c r="C167" s="45">
        <v>43551.4375</v>
      </c>
      <c r="D167" s="3">
        <v>99.982600000000005</v>
      </c>
      <c r="E167" s="3">
        <v>100.0094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HU0000522453</v>
      </c>
      <c r="B168" s="44">
        <v>43551.520833000002</v>
      </c>
      <c r="C168" s="45">
        <v>43551.520833000002</v>
      </c>
      <c r="D168" s="3">
        <v>99.982600000000005</v>
      </c>
      <c r="E168" s="3">
        <v>100.0094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HU0000522453</v>
      </c>
      <c r="B169" s="44">
        <v>43551.604166999998</v>
      </c>
      <c r="C169" s="45">
        <v>43551.604166999998</v>
      </c>
      <c r="D169" s="3">
        <v>99.982600000000005</v>
      </c>
      <c r="E169" s="3">
        <v>100.0094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HU0000522453</v>
      </c>
      <c r="B170" s="44">
        <v>43551.6875</v>
      </c>
      <c r="C170" s="45">
        <v>43551.6875</v>
      </c>
      <c r="D170" s="3">
        <v>99.982600000000005</v>
      </c>
      <c r="E170" s="3">
        <v>100.0094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HU0000522453</v>
      </c>
      <c r="B171" s="44">
        <v>43552.4375</v>
      </c>
      <c r="C171" s="45">
        <v>43552.4375</v>
      </c>
      <c r="D171" s="3">
        <v>99.985500000000002</v>
      </c>
      <c r="E171" s="3">
        <v>100.01179999999999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HU0000522453</v>
      </c>
      <c r="B172" s="44">
        <v>43552.520833000002</v>
      </c>
      <c r="C172" s="45">
        <v>43552.520833000002</v>
      </c>
      <c r="D172" s="3">
        <v>99.985500000000002</v>
      </c>
      <c r="E172" s="3">
        <v>100.01179999999999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HU0000522453</v>
      </c>
      <c r="B173" s="44">
        <v>43552.604166999998</v>
      </c>
      <c r="C173" s="45">
        <v>43552.604166999998</v>
      </c>
      <c r="D173" s="3">
        <v>99.985500000000002</v>
      </c>
      <c r="E173" s="3">
        <v>100.01179999999999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HU0000522453</v>
      </c>
      <c r="B174" s="44">
        <v>43552.6875</v>
      </c>
      <c r="C174" s="45">
        <v>43552.6875</v>
      </c>
      <c r="D174" s="3">
        <v>99.985500000000002</v>
      </c>
      <c r="E174" s="3">
        <v>100.01179999999999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HU0000522453</v>
      </c>
      <c r="B175" s="44">
        <v>43553.4375</v>
      </c>
      <c r="C175" s="45">
        <v>43553.4375</v>
      </c>
      <c r="D175" s="3">
        <v>99.985799999999998</v>
      </c>
      <c r="E175" s="3">
        <v>100.0116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HU0000522453</v>
      </c>
      <c r="B176" s="44">
        <v>43553.520833000002</v>
      </c>
      <c r="C176" s="45">
        <v>43553.520833000002</v>
      </c>
      <c r="D176" s="3">
        <v>99.985799999999998</v>
      </c>
      <c r="E176" s="3">
        <v>100.0116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HU0000522453</v>
      </c>
      <c r="B177" s="44">
        <v>43553.604166999998</v>
      </c>
      <c r="C177" s="45">
        <v>43553.604166999998</v>
      </c>
      <c r="D177" s="3">
        <v>99.985799999999998</v>
      </c>
      <c r="E177" s="3">
        <v>100.0116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HU0000522453</v>
      </c>
      <c r="B178" s="44">
        <v>43553.6875</v>
      </c>
      <c r="C178" s="45">
        <v>43553.6875</v>
      </c>
      <c r="D178" s="3">
        <v>99.985799999999998</v>
      </c>
      <c r="E178" s="3">
        <v>100.0116</v>
      </c>
      <c r="F178" s="30" t="s">
        <v>74</v>
      </c>
      <c r="G178" s="30" t="s">
        <v>74</v>
      </c>
      <c r="H178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topLeftCell="A21" workbookViewId="0">
      <selection activeCell="A24" sqref="A24:L25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21.83203125" style="31" bestFit="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108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3</v>
      </c>
    </row>
    <row r="14" spans="1:4" ht="15" x14ac:dyDescent="0.2">
      <c r="A14" s="12" t="s">
        <v>25</v>
      </c>
      <c r="B14" s="40" t="s">
        <v>4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5">
      <c r="A24" s="49" t="str">
        <f>+$B$14</f>
        <v>HU0000522107</v>
      </c>
      <c r="B24" s="50">
        <v>43487.42353</v>
      </c>
      <c r="C24" s="51">
        <v>0.4375</v>
      </c>
      <c r="D24" s="1"/>
      <c r="E24" s="55">
        <v>99.957400000000007</v>
      </c>
      <c r="F24" s="52">
        <v>43487.42353</v>
      </c>
      <c r="G24" s="53">
        <v>50000000</v>
      </c>
      <c r="H24" s="1" t="s">
        <v>139</v>
      </c>
      <c r="I24" s="1"/>
      <c r="J24" s="54" t="s">
        <v>140</v>
      </c>
      <c r="K24" s="1">
        <f>+D109</f>
        <v>99.904700000000005</v>
      </c>
      <c r="L24" s="1">
        <f>+E109</f>
        <v>99.970399999999998</v>
      </c>
    </row>
    <row r="25" spans="1:12" ht="15" x14ac:dyDescent="0.25">
      <c r="A25" s="49" t="str">
        <f t="shared" ref="A25:A26" si="0">+$B$14</f>
        <v>HU0000522107</v>
      </c>
      <c r="B25" s="50">
        <v>43487.430752</v>
      </c>
      <c r="C25" s="51">
        <v>0.4375</v>
      </c>
      <c r="D25" s="1"/>
      <c r="E25" s="55">
        <v>99.967200000000005</v>
      </c>
      <c r="F25" s="52">
        <v>43487.430752</v>
      </c>
      <c r="G25" s="53">
        <v>42590000</v>
      </c>
      <c r="H25" s="1" t="s">
        <v>139</v>
      </c>
      <c r="I25" s="1"/>
      <c r="J25" s="54" t="s">
        <v>140</v>
      </c>
      <c r="K25" s="1">
        <f>+D110</f>
        <v>99.904700000000005</v>
      </c>
      <c r="L25" s="1">
        <f>+E110</f>
        <v>99.970399999999998</v>
      </c>
    </row>
    <row r="26" spans="1:12" ht="15" x14ac:dyDescent="0.25">
      <c r="A26" s="49" t="str">
        <f t="shared" si="0"/>
        <v>HU0000522107</v>
      </c>
      <c r="B26" s="50">
        <v>43489.676076000003</v>
      </c>
      <c r="C26" s="51">
        <v>0.60416666666666696</v>
      </c>
      <c r="D26" s="1"/>
      <c r="E26" s="55">
        <v>99.967200000000005</v>
      </c>
      <c r="F26" s="52">
        <v>43489.676076000003</v>
      </c>
      <c r="G26" s="53">
        <v>10000000</v>
      </c>
      <c r="H26" s="1" t="s">
        <v>139</v>
      </c>
      <c r="I26" s="1"/>
      <c r="J26" s="54" t="s">
        <v>140</v>
      </c>
      <c r="K26" s="1">
        <f>+D118</f>
        <v>99.909599999999998</v>
      </c>
      <c r="L26" s="1">
        <f>+E118</f>
        <v>99.974100000000007</v>
      </c>
    </row>
    <row r="27" spans="1:12" ht="15" x14ac:dyDescent="0.25">
      <c r="A27" s="1"/>
      <c r="B27" s="5"/>
      <c r="C27" s="18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1" t="s">
        <v>43</v>
      </c>
      <c r="B28" s="11"/>
      <c r="C28" s="11"/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44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46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2" t="s">
        <v>47</v>
      </c>
      <c r="B31" s="33"/>
      <c r="C31" s="13" t="s">
        <v>45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60" x14ac:dyDescent="0.25">
      <c r="A32" s="12" t="s">
        <v>48</v>
      </c>
      <c r="B32" s="33"/>
      <c r="C32" s="13" t="s">
        <v>45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25"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11" t="s">
        <v>49</v>
      </c>
      <c r="B35" s="11"/>
      <c r="C35" s="11"/>
      <c r="D35" s="1"/>
      <c r="E35" s="1"/>
      <c r="F35" s="1"/>
      <c r="G35" s="1"/>
      <c r="H35" s="1"/>
      <c r="I35" s="1"/>
      <c r="J35" s="1"/>
      <c r="K35" s="1"/>
      <c r="L35" s="1"/>
    </row>
    <row r="36" spans="1:12" ht="135" x14ac:dyDescent="0.25">
      <c r="A36" s="12" t="s">
        <v>50</v>
      </c>
      <c r="B36" s="34"/>
      <c r="C36" s="13" t="s">
        <v>51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30" customHeight="1" x14ac:dyDescent="0.25">
      <c r="A37" s="13" t="s">
        <v>52</v>
      </c>
      <c r="B37" s="34"/>
      <c r="C37" s="59" t="s">
        <v>53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30" x14ac:dyDescent="0.25">
      <c r="A38" s="13" t="s">
        <v>54</v>
      </c>
      <c r="B38" s="34"/>
      <c r="C38" s="60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3" t="s">
        <v>55</v>
      </c>
      <c r="B39" s="34"/>
      <c r="C39" s="61"/>
      <c r="D39" s="1"/>
      <c r="E39" s="1"/>
      <c r="F39" s="1"/>
      <c r="G39" s="1"/>
      <c r="H39" s="1"/>
      <c r="I39" s="1"/>
      <c r="J39" s="1"/>
      <c r="K39" s="1"/>
      <c r="L39" s="1"/>
    </row>
    <row r="40" spans="1:12" ht="15" x14ac:dyDescent="0.25">
      <c r="A40" s="1"/>
      <c r="B40" s="5"/>
      <c r="C40" s="18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0" t="s">
        <v>56</v>
      </c>
      <c r="B41" s="36"/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3" t="s">
        <v>57</v>
      </c>
      <c r="B42" s="35"/>
      <c r="C42" s="13" t="s">
        <v>58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60" x14ac:dyDescent="0.25">
      <c r="A43" s="13" t="s">
        <v>59</v>
      </c>
      <c r="B43" s="35"/>
      <c r="C43" s="13" t="s">
        <v>45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3" t="s">
        <v>60</v>
      </c>
      <c r="B44" s="35"/>
      <c r="C44" s="13" t="s">
        <v>45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30" x14ac:dyDescent="0.25">
      <c r="A45" s="13" t="s">
        <v>61</v>
      </c>
      <c r="B45" s="35"/>
      <c r="C45" s="13" t="s">
        <v>62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30" x14ac:dyDescent="0.25">
      <c r="A46" s="13" t="s">
        <v>63</v>
      </c>
      <c r="B46" s="35"/>
      <c r="C46" s="13" t="s">
        <v>62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60" x14ac:dyDescent="0.25">
      <c r="A47" s="13" t="s">
        <v>64</v>
      </c>
      <c r="B47" s="35"/>
      <c r="C47" s="13" t="s">
        <v>45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60" x14ac:dyDescent="0.25">
      <c r="A48" s="13" t="s">
        <v>65</v>
      </c>
      <c r="B48" s="35"/>
      <c r="C48" s="13" t="s">
        <v>45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15" x14ac:dyDescent="0.25">
      <c r="A49" s="13" t="s">
        <v>66</v>
      </c>
      <c r="B49" s="35"/>
      <c r="C49" s="13">
        <v>0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15" x14ac:dyDescent="0.25">
      <c r="A50" s="1"/>
      <c r="B50" s="5"/>
      <c r="C50" s="18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0" t="s">
        <v>67</v>
      </c>
      <c r="C51" s="32"/>
      <c r="I51" s="1"/>
      <c r="J51" s="1"/>
      <c r="K51" s="1"/>
      <c r="L51" s="1"/>
    </row>
    <row r="52" spans="1:12" ht="45" x14ac:dyDescent="0.25">
      <c r="A52" s="28" t="s">
        <v>32</v>
      </c>
      <c r="B52" s="38" t="s">
        <v>33</v>
      </c>
      <c r="C52" s="38" t="s">
        <v>68</v>
      </c>
      <c r="D52" s="37" t="s">
        <v>72</v>
      </c>
      <c r="E52" s="37" t="s">
        <v>69</v>
      </c>
      <c r="F52" s="37" t="s">
        <v>70</v>
      </c>
      <c r="G52" s="20" t="s">
        <v>73</v>
      </c>
      <c r="H52" s="37" t="s">
        <v>71</v>
      </c>
      <c r="I52" s="1"/>
      <c r="J52" s="1"/>
      <c r="K52" s="1"/>
      <c r="L52" s="1"/>
    </row>
    <row r="53" spans="1:12" ht="45" x14ac:dyDescent="0.25">
      <c r="A53" s="4" t="str">
        <f>+$B$14</f>
        <v>HU0000522107</v>
      </c>
      <c r="B53" s="44">
        <v>43467.4375</v>
      </c>
      <c r="C53" s="45">
        <v>43467.4375</v>
      </c>
      <c r="D53" s="3">
        <v>99.915700000000001</v>
      </c>
      <c r="E53" s="3">
        <v>99.9923</v>
      </c>
      <c r="F53" s="29" t="s">
        <v>74</v>
      </c>
      <c r="G53" s="29" t="s">
        <v>74</v>
      </c>
      <c r="H53" s="29" t="s">
        <v>75</v>
      </c>
      <c r="I53" s="1"/>
      <c r="J53" s="1"/>
      <c r="K53" s="1"/>
      <c r="L53" s="1"/>
    </row>
    <row r="54" spans="1:12" ht="45" x14ac:dyDescent="0.25">
      <c r="A54" s="4" t="str">
        <f t="shared" ref="A54:A117" si="1">+$B$14</f>
        <v>HU0000522107</v>
      </c>
      <c r="B54" s="44">
        <v>43467.520833000002</v>
      </c>
      <c r="C54" s="45">
        <v>43467.520833000002</v>
      </c>
      <c r="D54" s="3">
        <v>99.915700000000001</v>
      </c>
      <c r="E54" s="3">
        <v>99.9923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1"/>
        <v>HU0000522107</v>
      </c>
      <c r="B55" s="44">
        <v>43467.604166999998</v>
      </c>
      <c r="C55" s="45">
        <v>43467.604166999998</v>
      </c>
      <c r="D55" s="3">
        <v>99.915700000000001</v>
      </c>
      <c r="E55" s="3">
        <v>99.9923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1"/>
        <v>HU0000522107</v>
      </c>
      <c r="B56" s="44">
        <v>43467.6875</v>
      </c>
      <c r="C56" s="45">
        <v>43467.6875</v>
      </c>
      <c r="D56" s="3">
        <v>99.915700000000001</v>
      </c>
      <c r="E56" s="3">
        <v>99.9923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1"/>
        <v>HU0000522107</v>
      </c>
      <c r="B57" s="44">
        <v>43468.4375</v>
      </c>
      <c r="C57" s="45">
        <v>43468.4375</v>
      </c>
      <c r="D57" s="3">
        <v>99.920100000000005</v>
      </c>
      <c r="E57" s="3">
        <v>99.996200000000002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1"/>
        <v>HU0000522107</v>
      </c>
      <c r="B58" s="44">
        <v>43468.520833000002</v>
      </c>
      <c r="C58" s="45">
        <v>43468.520833000002</v>
      </c>
      <c r="D58" s="3">
        <v>99.920100000000005</v>
      </c>
      <c r="E58" s="3">
        <v>99.996200000000002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1"/>
        <v>HU0000522107</v>
      </c>
      <c r="B59" s="44">
        <v>43468.604166999998</v>
      </c>
      <c r="C59" s="45">
        <v>43468.604166999998</v>
      </c>
      <c r="D59" s="3">
        <v>99.920100000000005</v>
      </c>
      <c r="E59" s="3">
        <v>99.996200000000002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1"/>
        <v>HU0000522107</v>
      </c>
      <c r="B60" s="44">
        <v>43468.6875</v>
      </c>
      <c r="C60" s="45">
        <v>43468.6875</v>
      </c>
      <c r="D60" s="3">
        <v>99.920100000000005</v>
      </c>
      <c r="E60" s="3">
        <v>99.996200000000002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1"/>
        <v>HU0000522107</v>
      </c>
      <c r="B61" s="44">
        <v>43469.4375</v>
      </c>
      <c r="C61" s="45">
        <v>43469.4375</v>
      </c>
      <c r="D61" s="3">
        <v>99.916899999999998</v>
      </c>
      <c r="E61" s="3">
        <v>99.992400000000004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1"/>
        <v>HU0000522107</v>
      </c>
      <c r="B62" s="44">
        <v>43469.520833000002</v>
      </c>
      <c r="C62" s="45">
        <v>43469.520833000002</v>
      </c>
      <c r="D62" s="3">
        <v>99.916899999999998</v>
      </c>
      <c r="E62" s="3">
        <v>99.992400000000004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1"/>
        <v>HU0000522107</v>
      </c>
      <c r="B63" s="44">
        <v>43469.604166999998</v>
      </c>
      <c r="C63" s="45">
        <v>43469.604166999998</v>
      </c>
      <c r="D63" s="3">
        <v>99.916899999999998</v>
      </c>
      <c r="E63" s="3">
        <v>99.992400000000004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1"/>
        <v>HU0000522107</v>
      </c>
      <c r="B64" s="44">
        <v>43469.6875</v>
      </c>
      <c r="C64" s="45">
        <v>43469.6875</v>
      </c>
      <c r="D64" s="3">
        <v>99.916899999999998</v>
      </c>
      <c r="E64" s="3">
        <v>99.992400000000004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1"/>
        <v>HU0000522107</v>
      </c>
      <c r="B65" s="44">
        <v>43472.4375</v>
      </c>
      <c r="C65" s="45">
        <v>43472.4375</v>
      </c>
      <c r="D65" s="3">
        <v>99.918700000000001</v>
      </c>
      <c r="E65" s="3">
        <v>99.992599999999996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1"/>
        <v>HU0000522107</v>
      </c>
      <c r="B66" s="44">
        <v>43472.520833000002</v>
      </c>
      <c r="C66" s="45">
        <v>43472.520833000002</v>
      </c>
      <c r="D66" s="3">
        <v>99.918700000000001</v>
      </c>
      <c r="E66" s="3">
        <v>99.992599999999996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1"/>
        <v>HU0000522107</v>
      </c>
      <c r="B67" s="44">
        <v>43472.604166999998</v>
      </c>
      <c r="C67" s="45">
        <v>43472.604166999998</v>
      </c>
      <c r="D67" s="3">
        <v>99.918700000000001</v>
      </c>
      <c r="E67" s="3">
        <v>99.992599999999996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1"/>
        <v>HU0000522107</v>
      </c>
      <c r="B68" s="44">
        <v>43472.6875</v>
      </c>
      <c r="C68" s="45">
        <v>43472.6875</v>
      </c>
      <c r="D68" s="3">
        <v>99.918700000000001</v>
      </c>
      <c r="E68" s="3">
        <v>99.992599999999996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1"/>
        <v>HU0000522107</v>
      </c>
      <c r="B69" s="44">
        <v>43473.4375</v>
      </c>
      <c r="C69" s="45">
        <v>43473.4375</v>
      </c>
      <c r="D69" s="3">
        <v>99.923000000000002</v>
      </c>
      <c r="E69" s="3">
        <v>99.996300000000005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1"/>
        <v>HU0000522107</v>
      </c>
      <c r="B70" s="44">
        <v>43473.520833000002</v>
      </c>
      <c r="C70" s="45">
        <v>43473.520833000002</v>
      </c>
      <c r="D70" s="3">
        <v>99.923000000000002</v>
      </c>
      <c r="E70" s="3">
        <v>99.996300000000005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1"/>
        <v>HU0000522107</v>
      </c>
      <c r="B71" s="44">
        <v>43473.604166999998</v>
      </c>
      <c r="C71" s="45">
        <v>43473.604166999998</v>
      </c>
      <c r="D71" s="3">
        <v>99.923000000000002</v>
      </c>
      <c r="E71" s="3">
        <v>99.996300000000005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1"/>
        <v>HU0000522107</v>
      </c>
      <c r="B72" s="44">
        <v>43473.6875</v>
      </c>
      <c r="C72" s="45">
        <v>43473.6875</v>
      </c>
      <c r="D72" s="3">
        <v>99.923000000000002</v>
      </c>
      <c r="E72" s="3">
        <v>99.996300000000005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1"/>
        <v>HU0000522107</v>
      </c>
      <c r="B73" s="44">
        <v>43474.4375</v>
      </c>
      <c r="C73" s="45">
        <v>43474.4375</v>
      </c>
      <c r="D73" s="3">
        <v>99.919899999999998</v>
      </c>
      <c r="E73" s="3">
        <v>99.992699999999999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1"/>
        <v>HU0000522107</v>
      </c>
      <c r="B74" s="44">
        <v>43474.520833000002</v>
      </c>
      <c r="C74" s="45">
        <v>43474.520833000002</v>
      </c>
      <c r="D74" s="3">
        <v>99.919899999999998</v>
      </c>
      <c r="E74" s="3">
        <v>99.992699999999999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1"/>
        <v>HU0000522107</v>
      </c>
      <c r="B75" s="44">
        <v>43474.604166999998</v>
      </c>
      <c r="C75" s="45">
        <v>43474.604166999998</v>
      </c>
      <c r="D75" s="3">
        <v>99.919899999999998</v>
      </c>
      <c r="E75" s="3">
        <v>99.992699999999999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1"/>
        <v>HU0000522107</v>
      </c>
      <c r="B76" s="44">
        <v>43474.6875</v>
      </c>
      <c r="C76" s="45">
        <v>43474.6875</v>
      </c>
      <c r="D76" s="3">
        <v>99.919899999999998</v>
      </c>
      <c r="E76" s="3">
        <v>99.992699999999999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1"/>
        <v>HU0000522107</v>
      </c>
      <c r="B77" s="44">
        <v>43475.4375</v>
      </c>
      <c r="C77" s="45">
        <v>43475.4375</v>
      </c>
      <c r="D77" s="3">
        <v>99.920500000000004</v>
      </c>
      <c r="E77" s="3">
        <v>99.992800000000003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1"/>
        <v>HU0000522107</v>
      </c>
      <c r="B78" s="44">
        <v>43475.520833000002</v>
      </c>
      <c r="C78" s="45">
        <v>43475.520833000002</v>
      </c>
      <c r="D78" s="3">
        <v>99.920500000000004</v>
      </c>
      <c r="E78" s="3">
        <v>99.992800000000003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1"/>
        <v>HU0000522107</v>
      </c>
      <c r="B79" s="44">
        <v>43475.604166999998</v>
      </c>
      <c r="C79" s="45">
        <v>43475.604166999998</v>
      </c>
      <c r="D79" s="3">
        <v>99.920500000000004</v>
      </c>
      <c r="E79" s="3">
        <v>99.992800000000003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1"/>
        <v>HU0000522107</v>
      </c>
      <c r="B80" s="44">
        <v>43475.6875</v>
      </c>
      <c r="C80" s="45">
        <v>43475.6875</v>
      </c>
      <c r="D80" s="3">
        <v>99.920500000000004</v>
      </c>
      <c r="E80" s="3">
        <v>99.992800000000003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1"/>
        <v>HU0000522107</v>
      </c>
      <c r="B81" s="44">
        <v>43476.4375</v>
      </c>
      <c r="C81" s="45">
        <v>43476.4375</v>
      </c>
      <c r="D81" s="3">
        <v>99.921099999999996</v>
      </c>
      <c r="E81" s="3">
        <v>99.992800000000003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1"/>
        <v>HU0000522107</v>
      </c>
      <c r="B82" s="44">
        <v>43476.520833000002</v>
      </c>
      <c r="C82" s="45">
        <v>43476.520833000002</v>
      </c>
      <c r="D82" s="3">
        <v>99.921099999999996</v>
      </c>
      <c r="E82" s="3">
        <v>99.992800000000003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1"/>
        <v>HU0000522107</v>
      </c>
      <c r="B83" s="44">
        <v>43476.604166999998</v>
      </c>
      <c r="C83" s="45">
        <v>43476.604166999998</v>
      </c>
      <c r="D83" s="3">
        <v>99.921099999999996</v>
      </c>
      <c r="E83" s="3">
        <v>99.992800000000003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1"/>
        <v>HU0000522107</v>
      </c>
      <c r="B84" s="44">
        <v>43476.6875</v>
      </c>
      <c r="C84" s="45">
        <v>43476.6875</v>
      </c>
      <c r="D84" s="3">
        <v>99.921099999999996</v>
      </c>
      <c r="E84" s="3">
        <v>99.992800000000003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1"/>
        <v>HU0000522107</v>
      </c>
      <c r="B85" s="44">
        <v>43479.4375</v>
      </c>
      <c r="C85" s="45">
        <v>43479.4375</v>
      </c>
      <c r="D85" s="3">
        <v>99.922899999999998</v>
      </c>
      <c r="E85" s="3">
        <v>99.992999999999995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1"/>
        <v>HU0000522107</v>
      </c>
      <c r="B86" s="44">
        <v>43479.520833000002</v>
      </c>
      <c r="C86" s="45">
        <v>43479.520833000002</v>
      </c>
      <c r="D86" s="3">
        <v>99.922899999999998</v>
      </c>
      <c r="E86" s="3">
        <v>99.992999999999995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1"/>
        <v>HU0000522107</v>
      </c>
      <c r="B87" s="44">
        <v>43479.604166999998</v>
      </c>
      <c r="C87" s="45">
        <v>43479.604166999998</v>
      </c>
      <c r="D87" s="3">
        <v>99.922899999999998</v>
      </c>
      <c r="E87" s="3">
        <v>99.992999999999995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1"/>
        <v>HU0000522107</v>
      </c>
      <c r="B88" s="44">
        <v>43479.6875</v>
      </c>
      <c r="C88" s="45">
        <v>43479.6875</v>
      </c>
      <c r="D88" s="3">
        <v>99.922899999999998</v>
      </c>
      <c r="E88" s="3">
        <v>99.992999999999995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1"/>
        <v>HU0000522107</v>
      </c>
      <c r="B89" s="44">
        <v>43480.4375</v>
      </c>
      <c r="C89" s="45">
        <v>43480.4375</v>
      </c>
      <c r="D89" s="3">
        <v>99.927000000000007</v>
      </c>
      <c r="E89" s="3">
        <v>99.996499999999997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1"/>
        <v>HU0000522107</v>
      </c>
      <c r="B90" s="44">
        <v>43480.520833000002</v>
      </c>
      <c r="C90" s="45">
        <v>43480.520833000002</v>
      </c>
      <c r="D90" s="3">
        <v>99.927000000000007</v>
      </c>
      <c r="E90" s="3">
        <v>99.996499999999997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1"/>
        <v>HU0000522107</v>
      </c>
      <c r="B91" s="44">
        <v>43480.604166999998</v>
      </c>
      <c r="C91" s="45">
        <v>43480.604166999998</v>
      </c>
      <c r="D91" s="3">
        <v>99.927000000000007</v>
      </c>
      <c r="E91" s="3">
        <v>99.996499999999997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1"/>
        <v>HU0000522107</v>
      </c>
      <c r="B92" s="44">
        <v>43480.6875</v>
      </c>
      <c r="C92" s="45">
        <v>43480.6875</v>
      </c>
      <c r="D92" s="3">
        <v>99.927000000000007</v>
      </c>
      <c r="E92" s="3">
        <v>99.996499999999997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1"/>
        <v>HU0000522107</v>
      </c>
      <c r="B93" s="44">
        <v>43481.4375</v>
      </c>
      <c r="C93" s="45">
        <v>43481.4375</v>
      </c>
      <c r="D93" s="3">
        <v>99.927599999999998</v>
      </c>
      <c r="E93" s="3">
        <v>99.996499999999997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1"/>
        <v>HU0000522107</v>
      </c>
      <c r="B94" s="44">
        <v>43481.520833000002</v>
      </c>
      <c r="C94" s="45">
        <v>43481.520833000002</v>
      </c>
      <c r="D94" s="3">
        <v>99.927599999999998</v>
      </c>
      <c r="E94" s="3">
        <v>99.996499999999997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1"/>
        <v>HU0000522107</v>
      </c>
      <c r="B95" s="44">
        <v>43481.604166999998</v>
      </c>
      <c r="C95" s="45">
        <v>43481.604166999998</v>
      </c>
      <c r="D95" s="3">
        <v>99.927599999999998</v>
      </c>
      <c r="E95" s="3">
        <v>99.996499999999997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1"/>
        <v>HU0000522107</v>
      </c>
      <c r="B96" s="44">
        <v>43481.6875</v>
      </c>
      <c r="C96" s="45">
        <v>43481.6875</v>
      </c>
      <c r="D96" s="3">
        <v>99.927599999999998</v>
      </c>
      <c r="E96" s="3">
        <v>99.996499999999997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1"/>
        <v>HU0000522107</v>
      </c>
      <c r="B97" s="44">
        <v>43482.4375</v>
      </c>
      <c r="C97" s="45">
        <v>43482.4375</v>
      </c>
      <c r="D97" s="3">
        <v>99.914500000000004</v>
      </c>
      <c r="E97" s="3">
        <v>99.982900000000001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1"/>
        <v>HU0000522107</v>
      </c>
      <c r="B98" s="44">
        <v>43482.520833000002</v>
      </c>
      <c r="C98" s="45">
        <v>43482.520833000002</v>
      </c>
      <c r="D98" s="3">
        <v>99.914500000000004</v>
      </c>
      <c r="E98" s="3">
        <v>99.982900000000001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1"/>
        <v>HU0000522107</v>
      </c>
      <c r="B99" s="44">
        <v>43482.604166999998</v>
      </c>
      <c r="C99" s="45">
        <v>43482.604166999998</v>
      </c>
      <c r="D99" s="3">
        <v>99.914500000000004</v>
      </c>
      <c r="E99" s="3">
        <v>99.982900000000001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1"/>
        <v>HU0000522107</v>
      </c>
      <c r="B100" s="44">
        <v>43482.6875</v>
      </c>
      <c r="C100" s="45">
        <v>43482.6875</v>
      </c>
      <c r="D100" s="3">
        <v>99.914500000000004</v>
      </c>
      <c r="E100" s="3">
        <v>99.982900000000001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1"/>
        <v>HU0000522107</v>
      </c>
      <c r="B101" s="44">
        <v>43483.4375</v>
      </c>
      <c r="C101" s="45">
        <v>43483.4375</v>
      </c>
      <c r="D101" s="3">
        <v>99.915099999999995</v>
      </c>
      <c r="E101" s="3">
        <v>99.983000000000004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1"/>
        <v>HU0000522107</v>
      </c>
      <c r="B102" s="44">
        <v>43483.520833000002</v>
      </c>
      <c r="C102" s="45">
        <v>43483.520833000002</v>
      </c>
      <c r="D102" s="3">
        <v>99.915099999999995</v>
      </c>
      <c r="E102" s="3">
        <v>99.983000000000004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1"/>
        <v>HU0000522107</v>
      </c>
      <c r="B103" s="44">
        <v>43483.604166999998</v>
      </c>
      <c r="C103" s="45">
        <v>43483.604166999998</v>
      </c>
      <c r="D103" s="3">
        <v>99.915099999999995</v>
      </c>
      <c r="E103" s="3">
        <v>99.983000000000004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1"/>
        <v>HU0000522107</v>
      </c>
      <c r="B104" s="44">
        <v>43483.6875</v>
      </c>
      <c r="C104" s="45">
        <v>43483.6875</v>
      </c>
      <c r="D104" s="3">
        <v>99.915099999999995</v>
      </c>
      <c r="E104" s="3">
        <v>99.983000000000004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1"/>
        <v>HU0000522107</v>
      </c>
      <c r="B105" s="44">
        <v>43486.4375</v>
      </c>
      <c r="C105" s="45">
        <v>43486.4375</v>
      </c>
      <c r="D105" s="3">
        <v>99.903999999999996</v>
      </c>
      <c r="E105" s="3">
        <v>99.970200000000006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1"/>
        <v>HU0000522107</v>
      </c>
      <c r="B106" s="44">
        <v>43486.520833000002</v>
      </c>
      <c r="C106" s="45">
        <v>43486.520833000002</v>
      </c>
      <c r="D106" s="3">
        <v>99.903999999999996</v>
      </c>
      <c r="E106" s="3">
        <v>99.970200000000006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1"/>
        <v>HU0000522107</v>
      </c>
      <c r="B107" s="44">
        <v>43486.604166999998</v>
      </c>
      <c r="C107" s="45">
        <v>43486.604166999998</v>
      </c>
      <c r="D107" s="3">
        <v>99.903999999999996</v>
      </c>
      <c r="E107" s="3">
        <v>99.970200000000006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1"/>
        <v>HU0000522107</v>
      </c>
      <c r="B108" s="44">
        <v>43486.6875</v>
      </c>
      <c r="C108" s="45">
        <v>43486.6875</v>
      </c>
      <c r="D108" s="3">
        <v>99.903999999999996</v>
      </c>
      <c r="E108" s="3">
        <v>99.970200000000006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1"/>
        <v>HU0000522107</v>
      </c>
      <c r="B109" s="44">
        <v>43487.4375</v>
      </c>
      <c r="C109" s="45">
        <v>43487.4375</v>
      </c>
      <c r="D109" s="3">
        <v>99.904700000000005</v>
      </c>
      <c r="E109" s="3">
        <v>99.970399999999998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1"/>
        <v>HU0000522107</v>
      </c>
      <c r="B110" s="44">
        <v>43487.520833000002</v>
      </c>
      <c r="C110" s="45">
        <v>43487.520833000002</v>
      </c>
      <c r="D110" s="3">
        <v>99.904700000000005</v>
      </c>
      <c r="E110" s="3">
        <v>99.970399999999998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1"/>
        <v>HU0000522107</v>
      </c>
      <c r="B111" s="44">
        <v>43487.604166999998</v>
      </c>
      <c r="C111" s="45">
        <v>43487.604166999998</v>
      </c>
      <c r="D111" s="3">
        <v>99.904700000000005</v>
      </c>
      <c r="E111" s="3">
        <v>99.970399999999998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1"/>
        <v>HU0000522107</v>
      </c>
      <c r="B112" s="44">
        <v>43487.6875</v>
      </c>
      <c r="C112" s="45">
        <v>43487.6875</v>
      </c>
      <c r="D112" s="3">
        <v>99.904700000000005</v>
      </c>
      <c r="E112" s="3">
        <v>99.970399999999998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1"/>
        <v>HU0000522107</v>
      </c>
      <c r="B113" s="44">
        <v>43488.4375</v>
      </c>
      <c r="C113" s="45">
        <v>43488.4375</v>
      </c>
      <c r="D113" s="3">
        <v>99.912099999999995</v>
      </c>
      <c r="E113" s="3">
        <v>99.977199999999996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1"/>
        <v>HU0000522107</v>
      </c>
      <c r="B114" s="44">
        <v>43488.520833000002</v>
      </c>
      <c r="C114" s="45">
        <v>43488.520833000002</v>
      </c>
      <c r="D114" s="3">
        <v>99.912099999999995</v>
      </c>
      <c r="E114" s="3">
        <v>99.977199999999996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1"/>
        <v>HU0000522107</v>
      </c>
      <c r="B115" s="44">
        <v>43488.604166999998</v>
      </c>
      <c r="C115" s="45">
        <v>43488.604166999998</v>
      </c>
      <c r="D115" s="3">
        <v>99.912099999999995</v>
      </c>
      <c r="E115" s="3">
        <v>99.977199999999996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si="1"/>
        <v>HU0000522107</v>
      </c>
      <c r="B116" s="44">
        <v>43488.6875</v>
      </c>
      <c r="C116" s="45">
        <v>43488.6875</v>
      </c>
      <c r="D116" s="3">
        <v>99.912099999999995</v>
      </c>
      <c r="E116" s="3">
        <v>99.977199999999996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HU0000522107</v>
      </c>
      <c r="B117" s="44">
        <v>43489.4375</v>
      </c>
      <c r="C117" s="45">
        <v>43489.4375</v>
      </c>
      <c r="D117" s="3">
        <v>99.909599999999998</v>
      </c>
      <c r="E117" s="3">
        <v>99.974100000000007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ref="A118:A181" si="2">+$B$14</f>
        <v>HU0000522107</v>
      </c>
      <c r="B118" s="44">
        <v>43489.520833000002</v>
      </c>
      <c r="C118" s="45">
        <v>43489.520833000002</v>
      </c>
      <c r="D118" s="3">
        <v>99.909599999999998</v>
      </c>
      <c r="E118" s="3">
        <v>99.974100000000007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2"/>
        <v>HU0000522107</v>
      </c>
      <c r="B119" s="44">
        <v>43489.604166999998</v>
      </c>
      <c r="C119" s="45">
        <v>43489.604166999998</v>
      </c>
      <c r="D119" s="3">
        <v>99.909599999999998</v>
      </c>
      <c r="E119" s="3">
        <v>99.974100000000007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2"/>
        <v>HU0000522107</v>
      </c>
      <c r="B120" s="44">
        <v>43489.6875</v>
      </c>
      <c r="C120" s="45">
        <v>43489.6875</v>
      </c>
      <c r="D120" s="3">
        <v>99.909599999999998</v>
      </c>
      <c r="E120" s="3">
        <v>99.974100000000007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2"/>
        <v>HU0000522107</v>
      </c>
      <c r="B121" s="44">
        <v>43490.4375</v>
      </c>
      <c r="C121" s="45">
        <v>43490.4375</v>
      </c>
      <c r="D121" s="3">
        <v>99.913499999999999</v>
      </c>
      <c r="E121" s="3">
        <v>99.977599999999995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2"/>
        <v>HU0000522107</v>
      </c>
      <c r="B122" s="44">
        <v>43490.520833000002</v>
      </c>
      <c r="C122" s="45">
        <v>43490.520833000002</v>
      </c>
      <c r="D122" s="3">
        <v>99.913499999999999</v>
      </c>
      <c r="E122" s="3">
        <v>99.977599999999995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2"/>
        <v>HU0000522107</v>
      </c>
      <c r="B123" s="44">
        <v>43490.604166999998</v>
      </c>
      <c r="C123" s="45">
        <v>43490.604166999998</v>
      </c>
      <c r="D123" s="3">
        <v>99.913499999999999</v>
      </c>
      <c r="E123" s="3">
        <v>99.977599999999995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2"/>
        <v>HU0000522107</v>
      </c>
      <c r="B124" s="44">
        <v>43490.6875</v>
      </c>
      <c r="C124" s="45">
        <v>43490.6875</v>
      </c>
      <c r="D124" s="3">
        <v>99.913499999999999</v>
      </c>
      <c r="E124" s="3">
        <v>99.977599999999995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2"/>
        <v>HU0000522107</v>
      </c>
      <c r="B125" s="44">
        <v>43493.4375</v>
      </c>
      <c r="C125" s="45">
        <v>43493.4375</v>
      </c>
      <c r="D125" s="3">
        <v>99.915700000000001</v>
      </c>
      <c r="E125" s="3">
        <v>99.978099999999998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2"/>
        <v>HU0000522107</v>
      </c>
      <c r="B126" s="44">
        <v>43493.520833000002</v>
      </c>
      <c r="C126" s="45">
        <v>43493.520833000002</v>
      </c>
      <c r="D126" s="3">
        <v>99.915700000000001</v>
      </c>
      <c r="E126" s="3">
        <v>99.978099999999998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2"/>
        <v>HU0000522107</v>
      </c>
      <c r="B127" s="44">
        <v>43493.604166999998</v>
      </c>
      <c r="C127" s="45">
        <v>43493.604166999998</v>
      </c>
      <c r="D127" s="3">
        <v>99.915700000000001</v>
      </c>
      <c r="E127" s="3">
        <v>99.978099999999998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2"/>
        <v>HU0000522107</v>
      </c>
      <c r="B128" s="44">
        <v>43493.6875</v>
      </c>
      <c r="C128" s="45">
        <v>43493.6875</v>
      </c>
      <c r="D128" s="3">
        <v>99.915700000000001</v>
      </c>
      <c r="E128" s="3">
        <v>99.978099999999998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2"/>
        <v>HU0000522107</v>
      </c>
      <c r="B129" s="44">
        <v>43494.4375</v>
      </c>
      <c r="C129" s="45">
        <v>43494.4375</v>
      </c>
      <c r="D129" s="3">
        <v>99.913399999999996</v>
      </c>
      <c r="E129" s="3">
        <v>99.975200000000001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2"/>
        <v>HU0000522107</v>
      </c>
      <c r="B130" s="44">
        <v>43494.520833000002</v>
      </c>
      <c r="C130" s="45">
        <v>43494.520833000002</v>
      </c>
      <c r="D130" s="3">
        <v>99.913399999999996</v>
      </c>
      <c r="E130" s="3">
        <v>99.975200000000001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2"/>
        <v>HU0000522107</v>
      </c>
      <c r="B131" s="44">
        <v>43494.604166999998</v>
      </c>
      <c r="C131" s="45">
        <v>43494.604166999998</v>
      </c>
      <c r="D131" s="3">
        <v>99.913399999999996</v>
      </c>
      <c r="E131" s="3">
        <v>99.975200000000001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2"/>
        <v>HU0000522107</v>
      </c>
      <c r="B132" s="44">
        <v>43494.6875</v>
      </c>
      <c r="C132" s="45">
        <v>43494.6875</v>
      </c>
      <c r="D132" s="3">
        <v>99.913399999999996</v>
      </c>
      <c r="E132" s="3">
        <v>99.975200000000001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2"/>
        <v>HU0000522107</v>
      </c>
      <c r="B133" s="44">
        <v>43495.4375</v>
      </c>
      <c r="C133" s="45">
        <v>43495.4375</v>
      </c>
      <c r="D133" s="3">
        <v>99.914199999999994</v>
      </c>
      <c r="E133" s="3">
        <v>99.975499999999997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2"/>
        <v>HU0000522107</v>
      </c>
      <c r="B134" s="44">
        <v>43495.520833000002</v>
      </c>
      <c r="C134" s="45">
        <v>43495.520833000002</v>
      </c>
      <c r="D134" s="3">
        <v>99.914199999999994</v>
      </c>
      <c r="E134" s="3">
        <v>99.975499999999997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2"/>
        <v>HU0000522107</v>
      </c>
      <c r="B135" s="44">
        <v>43495.604166999998</v>
      </c>
      <c r="C135" s="45">
        <v>43495.604166999998</v>
      </c>
      <c r="D135" s="3">
        <v>99.914199999999994</v>
      </c>
      <c r="E135" s="3">
        <v>99.975499999999997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2"/>
        <v>HU0000522107</v>
      </c>
      <c r="B136" s="44">
        <v>43495.6875</v>
      </c>
      <c r="C136" s="45">
        <v>43495.6875</v>
      </c>
      <c r="D136" s="3">
        <v>99.914199999999994</v>
      </c>
      <c r="E136" s="3">
        <v>99.975499999999997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2"/>
        <v>HU0000522107</v>
      </c>
      <c r="B137" s="44">
        <v>43496.4375</v>
      </c>
      <c r="C137" s="45">
        <v>43496.4375</v>
      </c>
      <c r="D137" s="3">
        <v>99.914900000000003</v>
      </c>
      <c r="E137" s="3">
        <v>99.975700000000003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2"/>
        <v>HU0000522107</v>
      </c>
      <c r="B138" s="44">
        <v>43496.520833000002</v>
      </c>
      <c r="C138" s="45">
        <v>43496.520833000002</v>
      </c>
      <c r="D138" s="3">
        <v>99.914900000000003</v>
      </c>
      <c r="E138" s="3">
        <v>99.975700000000003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5">
      <c r="A139" s="4" t="str">
        <f t="shared" si="2"/>
        <v>HU0000522107</v>
      </c>
      <c r="B139" s="44">
        <v>43496.604166999998</v>
      </c>
      <c r="C139" s="45">
        <v>43496.604166999998</v>
      </c>
      <c r="D139" s="3">
        <v>99.914900000000003</v>
      </c>
      <c r="E139" s="3">
        <v>99.975700000000003</v>
      </c>
      <c r="F139" s="30" t="s">
        <v>74</v>
      </c>
      <c r="G139" s="30" t="s">
        <v>74</v>
      </c>
      <c r="H139" s="30" t="s">
        <v>75</v>
      </c>
      <c r="I139" s="1"/>
      <c r="J139" s="1"/>
      <c r="K139" s="1"/>
      <c r="L139" s="1"/>
    </row>
    <row r="140" spans="1:12" ht="45" x14ac:dyDescent="0.25">
      <c r="A140" s="4" t="str">
        <f t="shared" si="2"/>
        <v>HU0000522107</v>
      </c>
      <c r="B140" s="44">
        <v>43496.6875</v>
      </c>
      <c r="C140" s="45">
        <v>43496.6875</v>
      </c>
      <c r="D140" s="3">
        <v>99.914900000000003</v>
      </c>
      <c r="E140" s="3">
        <v>99.975700000000003</v>
      </c>
      <c r="F140" s="30" t="s">
        <v>74</v>
      </c>
      <c r="G140" s="30" t="s">
        <v>74</v>
      </c>
      <c r="H140" s="30" t="s">
        <v>75</v>
      </c>
      <c r="I140" s="1"/>
      <c r="J140" s="1"/>
      <c r="K140" s="1"/>
      <c r="L140" s="1"/>
    </row>
    <row r="141" spans="1:12" ht="45" x14ac:dyDescent="0.2">
      <c r="A141" s="4" t="str">
        <f t="shared" si="2"/>
        <v>HU0000522107</v>
      </c>
      <c r="B141" s="44">
        <v>43497.4375</v>
      </c>
      <c r="C141" s="45">
        <v>43497.4375</v>
      </c>
      <c r="D141" s="3">
        <v>99.915700000000001</v>
      </c>
      <c r="E141" s="3">
        <v>99.975899999999996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2"/>
        <v>HU0000522107</v>
      </c>
      <c r="B142" s="44">
        <v>43497.520833000002</v>
      </c>
      <c r="C142" s="45">
        <v>43497.520833000002</v>
      </c>
      <c r="D142" s="3">
        <v>99.915700000000001</v>
      </c>
      <c r="E142" s="3">
        <v>99.975899999999996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2"/>
        <v>HU0000522107</v>
      </c>
      <c r="B143" s="44">
        <v>43497.604166999998</v>
      </c>
      <c r="C143" s="45">
        <v>43497.604166999998</v>
      </c>
      <c r="D143" s="3">
        <v>99.915700000000001</v>
      </c>
      <c r="E143" s="3">
        <v>99.975899999999996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2"/>
        <v>HU0000522107</v>
      </c>
      <c r="B144" s="44">
        <v>43497.6875</v>
      </c>
      <c r="C144" s="45">
        <v>43497.6875</v>
      </c>
      <c r="D144" s="3">
        <v>99.915700000000001</v>
      </c>
      <c r="E144" s="3">
        <v>99.975899999999996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2"/>
        <v>HU0000522107</v>
      </c>
      <c r="B145" s="44">
        <v>43500.4375</v>
      </c>
      <c r="C145" s="45">
        <v>43500.4375</v>
      </c>
      <c r="D145" s="3">
        <v>99.918000000000006</v>
      </c>
      <c r="E145" s="3">
        <v>99.976600000000005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2"/>
        <v>HU0000522107</v>
      </c>
      <c r="B146" s="44">
        <v>43500.520833000002</v>
      </c>
      <c r="C146" s="45">
        <v>43500.520833000002</v>
      </c>
      <c r="D146" s="3">
        <v>99.918000000000006</v>
      </c>
      <c r="E146" s="3">
        <v>99.976600000000005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2"/>
        <v>HU0000522107</v>
      </c>
      <c r="B147" s="44">
        <v>43500.604166999998</v>
      </c>
      <c r="C147" s="45">
        <v>43500.604166999998</v>
      </c>
      <c r="D147" s="3">
        <v>99.918000000000006</v>
      </c>
      <c r="E147" s="3">
        <v>99.976600000000005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2"/>
        <v>HU0000522107</v>
      </c>
      <c r="B148" s="44">
        <v>43500.6875</v>
      </c>
      <c r="C148" s="45">
        <v>43500.6875</v>
      </c>
      <c r="D148" s="3">
        <v>99.918000000000006</v>
      </c>
      <c r="E148" s="3">
        <v>99.976600000000005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2"/>
        <v>HU0000522107</v>
      </c>
      <c r="B149" s="44">
        <v>43501.4375</v>
      </c>
      <c r="C149" s="45">
        <v>43501.4375</v>
      </c>
      <c r="D149" s="3">
        <v>99.924599999999998</v>
      </c>
      <c r="E149" s="3">
        <v>99.982600000000005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2"/>
        <v>HU0000522107</v>
      </c>
      <c r="B150" s="44">
        <v>43501.520833000002</v>
      </c>
      <c r="C150" s="45">
        <v>43501.520833000002</v>
      </c>
      <c r="D150" s="3">
        <v>99.924599999999998</v>
      </c>
      <c r="E150" s="3">
        <v>99.982600000000005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2"/>
        <v>HU0000522107</v>
      </c>
      <c r="B151" s="44">
        <v>43501.604166999998</v>
      </c>
      <c r="C151" s="45">
        <v>43501.604166999998</v>
      </c>
      <c r="D151" s="3">
        <v>99.924599999999998</v>
      </c>
      <c r="E151" s="3">
        <v>99.982600000000005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2"/>
        <v>HU0000522107</v>
      </c>
      <c r="B152" s="44">
        <v>43501.6875</v>
      </c>
      <c r="C152" s="45">
        <v>43501.6875</v>
      </c>
      <c r="D152" s="3">
        <v>99.924599999999998</v>
      </c>
      <c r="E152" s="3">
        <v>99.982600000000005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2"/>
        <v>HU0000522107</v>
      </c>
      <c r="B153" s="44">
        <v>43502.4375</v>
      </c>
      <c r="C153" s="45">
        <v>43502.4375</v>
      </c>
      <c r="D153" s="3">
        <v>99.928100000000001</v>
      </c>
      <c r="E153" s="3">
        <v>99.985600000000005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2"/>
        <v>HU0000522107</v>
      </c>
      <c r="B154" s="44">
        <v>43502.520833000002</v>
      </c>
      <c r="C154" s="45">
        <v>43502.520833000002</v>
      </c>
      <c r="D154" s="3">
        <v>99.928100000000001</v>
      </c>
      <c r="E154" s="3">
        <v>99.985600000000005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2"/>
        <v>HU0000522107</v>
      </c>
      <c r="B155" s="44">
        <v>43502.604166999998</v>
      </c>
      <c r="C155" s="45">
        <v>43502.604166999998</v>
      </c>
      <c r="D155" s="3">
        <v>99.928100000000001</v>
      </c>
      <c r="E155" s="3">
        <v>99.985600000000005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2"/>
        <v>HU0000522107</v>
      </c>
      <c r="B156" s="44">
        <v>43502.6875</v>
      </c>
      <c r="C156" s="45">
        <v>43502.6875</v>
      </c>
      <c r="D156" s="3">
        <v>99.928100000000001</v>
      </c>
      <c r="E156" s="3">
        <v>99.985600000000005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2"/>
        <v>HU0000522107</v>
      </c>
      <c r="B157" s="44">
        <v>43503.4375</v>
      </c>
      <c r="C157" s="45">
        <v>43503.4375</v>
      </c>
      <c r="D157" s="3">
        <v>99.931700000000006</v>
      </c>
      <c r="E157" s="3">
        <v>99.988600000000005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2"/>
        <v>HU0000522107</v>
      </c>
      <c r="B158" s="44">
        <v>43503.520833000002</v>
      </c>
      <c r="C158" s="45">
        <v>43503.520833000002</v>
      </c>
      <c r="D158" s="3">
        <v>99.931700000000006</v>
      </c>
      <c r="E158" s="3">
        <v>99.988600000000005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2"/>
        <v>HU0000522107</v>
      </c>
      <c r="B159" s="44">
        <v>43503.604166999998</v>
      </c>
      <c r="C159" s="45">
        <v>43503.604166999998</v>
      </c>
      <c r="D159" s="3">
        <v>99.931700000000006</v>
      </c>
      <c r="E159" s="3">
        <v>99.988600000000005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2"/>
        <v>HU0000522107</v>
      </c>
      <c r="B160" s="44">
        <v>43503.6875</v>
      </c>
      <c r="C160" s="45">
        <v>43503.6875</v>
      </c>
      <c r="D160" s="3">
        <v>99.931700000000006</v>
      </c>
      <c r="E160" s="3">
        <v>99.988600000000005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2"/>
        <v>HU0000522107</v>
      </c>
      <c r="B161" s="44">
        <v>43504.4375</v>
      </c>
      <c r="C161" s="45">
        <v>43504.4375</v>
      </c>
      <c r="D161" s="3">
        <v>99.932299999999998</v>
      </c>
      <c r="E161" s="3">
        <v>99.988699999999994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2"/>
        <v>HU0000522107</v>
      </c>
      <c r="B162" s="44">
        <v>43504.520833000002</v>
      </c>
      <c r="C162" s="45">
        <v>43504.520833000002</v>
      </c>
      <c r="D162" s="3">
        <v>99.932299999999998</v>
      </c>
      <c r="E162" s="3">
        <v>99.988699999999994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2"/>
        <v>HU0000522107</v>
      </c>
      <c r="B163" s="44">
        <v>43504.604166999998</v>
      </c>
      <c r="C163" s="45">
        <v>43504.604166999998</v>
      </c>
      <c r="D163" s="3">
        <v>99.932299999999998</v>
      </c>
      <c r="E163" s="3">
        <v>99.988699999999994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2"/>
        <v>HU0000522107</v>
      </c>
      <c r="B164" s="44">
        <v>43504.6875</v>
      </c>
      <c r="C164" s="45">
        <v>43504.6875</v>
      </c>
      <c r="D164" s="3">
        <v>99.932299999999998</v>
      </c>
      <c r="E164" s="3">
        <v>99.988699999999994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2"/>
        <v>HU0000522107</v>
      </c>
      <c r="B165" s="44">
        <v>43507.4375</v>
      </c>
      <c r="C165" s="45">
        <v>43507.4375</v>
      </c>
      <c r="D165" s="3">
        <v>99.934299999999993</v>
      </c>
      <c r="E165" s="3">
        <v>99.989000000000004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2"/>
        <v>HU0000522107</v>
      </c>
      <c r="B166" s="44">
        <v>43507.520833000002</v>
      </c>
      <c r="C166" s="45">
        <v>43507.520833000002</v>
      </c>
      <c r="D166" s="3">
        <v>99.934299999999993</v>
      </c>
      <c r="E166" s="3">
        <v>99.989000000000004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2"/>
        <v>HU0000522107</v>
      </c>
      <c r="B167" s="44">
        <v>43507.604166999998</v>
      </c>
      <c r="C167" s="45">
        <v>43507.604166999998</v>
      </c>
      <c r="D167" s="3">
        <v>99.934299999999993</v>
      </c>
      <c r="E167" s="3">
        <v>99.989000000000004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2"/>
        <v>HU0000522107</v>
      </c>
      <c r="B168" s="44">
        <v>43507.6875</v>
      </c>
      <c r="C168" s="45">
        <v>43507.6875</v>
      </c>
      <c r="D168" s="3">
        <v>99.934299999999993</v>
      </c>
      <c r="E168" s="3">
        <v>99.989000000000004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2"/>
        <v>HU0000522107</v>
      </c>
      <c r="B169" s="44">
        <v>43508.4375</v>
      </c>
      <c r="C169" s="45">
        <v>43508.4375</v>
      </c>
      <c r="D169" s="3">
        <v>99.934899999999999</v>
      </c>
      <c r="E169" s="3">
        <v>99.989199999999997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2"/>
        <v>HU0000522107</v>
      </c>
      <c r="B170" s="44">
        <v>43508.520833000002</v>
      </c>
      <c r="C170" s="45">
        <v>43508.520833000002</v>
      </c>
      <c r="D170" s="3">
        <v>99.934899999999999</v>
      </c>
      <c r="E170" s="3">
        <v>99.989199999999997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2"/>
        <v>HU0000522107</v>
      </c>
      <c r="B171" s="44">
        <v>43508.604166999998</v>
      </c>
      <c r="C171" s="45">
        <v>43508.604166999998</v>
      </c>
      <c r="D171" s="3">
        <v>99.934899999999999</v>
      </c>
      <c r="E171" s="3">
        <v>99.989199999999997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2"/>
        <v>HU0000522107</v>
      </c>
      <c r="B172" s="44">
        <v>43508.6875</v>
      </c>
      <c r="C172" s="45">
        <v>43508.6875</v>
      </c>
      <c r="D172" s="3">
        <v>99.934899999999999</v>
      </c>
      <c r="E172" s="3">
        <v>99.989199999999997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2"/>
        <v>HU0000522107</v>
      </c>
      <c r="B173" s="44">
        <v>43509.4375</v>
      </c>
      <c r="C173" s="45">
        <v>43509.4375</v>
      </c>
      <c r="D173" s="3">
        <v>99.935599999999994</v>
      </c>
      <c r="E173" s="3">
        <v>99.9893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2"/>
        <v>HU0000522107</v>
      </c>
      <c r="B174" s="44">
        <v>43509.520833000002</v>
      </c>
      <c r="C174" s="45">
        <v>43509.520833000002</v>
      </c>
      <c r="D174" s="3">
        <v>99.935599999999994</v>
      </c>
      <c r="E174" s="3">
        <v>99.9893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2"/>
        <v>HU0000522107</v>
      </c>
      <c r="B175" s="44">
        <v>43509.604166999998</v>
      </c>
      <c r="C175" s="45">
        <v>43509.604166999998</v>
      </c>
      <c r="D175" s="3">
        <v>99.935599999999994</v>
      </c>
      <c r="E175" s="3">
        <v>99.9893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2"/>
        <v>HU0000522107</v>
      </c>
      <c r="B176" s="44">
        <v>43509.6875</v>
      </c>
      <c r="C176" s="45">
        <v>43509.6875</v>
      </c>
      <c r="D176" s="3">
        <v>99.935599999999994</v>
      </c>
      <c r="E176" s="3">
        <v>99.9893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2"/>
        <v>HU0000522107</v>
      </c>
      <c r="B177" s="44">
        <v>43510.4375</v>
      </c>
      <c r="C177" s="45">
        <v>43510.4375</v>
      </c>
      <c r="D177" s="3">
        <v>99.909700000000001</v>
      </c>
      <c r="E177" s="3">
        <v>99.962800000000001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2"/>
        <v>HU0000522107</v>
      </c>
      <c r="B178" s="44">
        <v>43510.520833000002</v>
      </c>
      <c r="C178" s="45">
        <v>43510.520833000002</v>
      </c>
      <c r="D178" s="3">
        <v>99.909700000000001</v>
      </c>
      <c r="E178" s="3">
        <v>99.962800000000001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2"/>
        <v>HU0000522107</v>
      </c>
      <c r="B179" s="44">
        <v>43510.604166999998</v>
      </c>
      <c r="C179" s="45">
        <v>43510.604166999998</v>
      </c>
      <c r="D179" s="3">
        <v>99.909700000000001</v>
      </c>
      <c r="E179" s="3">
        <v>99.962800000000001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si="2"/>
        <v>HU0000522107</v>
      </c>
      <c r="B180" s="44">
        <v>43510.6875</v>
      </c>
      <c r="C180" s="45">
        <v>43510.6875</v>
      </c>
      <c r="D180" s="3">
        <v>99.909700000000001</v>
      </c>
      <c r="E180" s="3">
        <v>99.962800000000001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HU0000522107</v>
      </c>
      <c r="B181" s="44">
        <v>43511.4375</v>
      </c>
      <c r="C181" s="45">
        <v>43511.4375</v>
      </c>
      <c r="D181" s="3">
        <v>99.910700000000006</v>
      </c>
      <c r="E181" s="3">
        <v>99.963200000000001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ref="A182:A245" si="3">+$B$14</f>
        <v>HU0000522107</v>
      </c>
      <c r="B182" s="44">
        <v>43511.520833000002</v>
      </c>
      <c r="C182" s="45">
        <v>43511.520833000002</v>
      </c>
      <c r="D182" s="3">
        <v>99.910700000000006</v>
      </c>
      <c r="E182" s="3">
        <v>99.963200000000001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3"/>
        <v>HU0000522107</v>
      </c>
      <c r="B183" s="44">
        <v>43511.604166999998</v>
      </c>
      <c r="C183" s="45">
        <v>43511.604166999998</v>
      </c>
      <c r="D183" s="3">
        <v>99.910700000000006</v>
      </c>
      <c r="E183" s="3">
        <v>99.963200000000001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3"/>
        <v>HU0000522107</v>
      </c>
      <c r="B184" s="44">
        <v>43511.6875</v>
      </c>
      <c r="C184" s="45">
        <v>43511.6875</v>
      </c>
      <c r="D184" s="3">
        <v>99.910700000000006</v>
      </c>
      <c r="E184" s="3">
        <v>99.963200000000001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3"/>
        <v>HU0000522107</v>
      </c>
      <c r="B185" s="44">
        <v>43514.4375</v>
      </c>
      <c r="C185" s="45">
        <v>43514.4375</v>
      </c>
      <c r="D185" s="3">
        <v>99.913399999999996</v>
      </c>
      <c r="E185" s="3">
        <v>99.964299999999994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3"/>
        <v>HU0000522107</v>
      </c>
      <c r="B186" s="44">
        <v>43514.520833000002</v>
      </c>
      <c r="C186" s="45">
        <v>43514.520833000002</v>
      </c>
      <c r="D186" s="3">
        <v>99.913399999999996</v>
      </c>
      <c r="E186" s="3">
        <v>99.964299999999994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3"/>
        <v>HU0000522107</v>
      </c>
      <c r="B187" s="44">
        <v>43514.604166999998</v>
      </c>
      <c r="C187" s="45">
        <v>43514.604166999998</v>
      </c>
      <c r="D187" s="3">
        <v>99.913399999999996</v>
      </c>
      <c r="E187" s="3">
        <v>99.964299999999994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3"/>
        <v>HU0000522107</v>
      </c>
      <c r="B188" s="44">
        <v>43514.6875</v>
      </c>
      <c r="C188" s="45">
        <v>43514.6875</v>
      </c>
      <c r="D188" s="3">
        <v>99.913399999999996</v>
      </c>
      <c r="E188" s="3">
        <v>99.964299999999994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3"/>
        <v>HU0000522107</v>
      </c>
      <c r="B189" s="44">
        <v>43515.4375</v>
      </c>
      <c r="C189" s="45">
        <v>43515.4375</v>
      </c>
      <c r="D189" s="3">
        <v>99.914400000000001</v>
      </c>
      <c r="E189" s="3">
        <v>99.964699999999993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3"/>
        <v>HU0000522107</v>
      </c>
      <c r="B190" s="44">
        <v>43515.520833000002</v>
      </c>
      <c r="C190" s="45">
        <v>43515.520833000002</v>
      </c>
      <c r="D190" s="3">
        <v>99.914400000000001</v>
      </c>
      <c r="E190" s="3">
        <v>99.964699999999993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3"/>
        <v>HU0000522107</v>
      </c>
      <c r="B191" s="44">
        <v>43515.604166999998</v>
      </c>
      <c r="C191" s="45">
        <v>43515.604166999998</v>
      </c>
      <c r="D191" s="3">
        <v>99.914400000000001</v>
      </c>
      <c r="E191" s="3">
        <v>99.964699999999993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3"/>
        <v>HU0000522107</v>
      </c>
      <c r="B192" s="44">
        <v>43515.6875</v>
      </c>
      <c r="C192" s="45">
        <v>43515.6875</v>
      </c>
      <c r="D192" s="3">
        <v>99.914400000000001</v>
      </c>
      <c r="E192" s="3">
        <v>99.964699999999993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3"/>
        <v>HU0000522107</v>
      </c>
      <c r="B193" s="44">
        <v>43516.4375</v>
      </c>
      <c r="C193" s="45">
        <v>43516.4375</v>
      </c>
      <c r="D193" s="3">
        <v>99.940200000000004</v>
      </c>
      <c r="E193" s="3">
        <v>99.99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3"/>
        <v>HU0000522107</v>
      </c>
      <c r="B194" s="44">
        <v>43516.520833000002</v>
      </c>
      <c r="C194" s="45">
        <v>43516.520833000002</v>
      </c>
      <c r="D194" s="3">
        <v>99.940200000000004</v>
      </c>
      <c r="E194" s="3">
        <v>99.99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3"/>
        <v>HU0000522107</v>
      </c>
      <c r="B195" s="44">
        <v>43516.604166999998</v>
      </c>
      <c r="C195" s="45">
        <v>43516.604166999998</v>
      </c>
      <c r="D195" s="3">
        <v>99.940200000000004</v>
      </c>
      <c r="E195" s="3">
        <v>99.99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3"/>
        <v>HU0000522107</v>
      </c>
      <c r="B196" s="44">
        <v>43516.6875</v>
      </c>
      <c r="C196" s="45">
        <v>43516.6875</v>
      </c>
      <c r="D196" s="3">
        <v>99.940200000000004</v>
      </c>
      <c r="E196" s="3">
        <v>99.99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3"/>
        <v>HU0000522107</v>
      </c>
      <c r="B197" s="44">
        <v>43517.4375</v>
      </c>
      <c r="C197" s="45">
        <v>43517.4375</v>
      </c>
      <c r="D197" s="3">
        <v>99.943299999999994</v>
      </c>
      <c r="E197" s="3">
        <v>99.992599999999996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3"/>
        <v>HU0000522107</v>
      </c>
      <c r="B198" s="44">
        <v>43517.520833000002</v>
      </c>
      <c r="C198" s="45">
        <v>43517.520833000002</v>
      </c>
      <c r="D198" s="3">
        <v>99.943299999999994</v>
      </c>
      <c r="E198" s="3">
        <v>99.992599999999996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3"/>
        <v>HU0000522107</v>
      </c>
      <c r="B199" s="44">
        <v>43517.604166999998</v>
      </c>
      <c r="C199" s="45">
        <v>43517.604166999998</v>
      </c>
      <c r="D199" s="3">
        <v>99.943299999999994</v>
      </c>
      <c r="E199" s="3">
        <v>99.992599999999996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3"/>
        <v>HU0000522107</v>
      </c>
      <c r="B200" s="44">
        <v>43517.6875</v>
      </c>
      <c r="C200" s="45">
        <v>43517.6875</v>
      </c>
      <c r="D200" s="3">
        <v>99.943299999999994</v>
      </c>
      <c r="E200" s="3">
        <v>99.992599999999996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3"/>
        <v>HU0000522107</v>
      </c>
      <c r="B201" s="44">
        <v>43518.4375</v>
      </c>
      <c r="C201" s="45">
        <v>43518.4375</v>
      </c>
      <c r="D201" s="3">
        <v>99.943899999999999</v>
      </c>
      <c r="E201" s="3">
        <v>99.992699999999999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3"/>
        <v>HU0000522107</v>
      </c>
      <c r="B202" s="44">
        <v>43518.520833000002</v>
      </c>
      <c r="C202" s="45">
        <v>43518.520833000002</v>
      </c>
      <c r="D202" s="3">
        <v>99.943899999999999</v>
      </c>
      <c r="E202" s="3">
        <v>99.992699999999999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3"/>
        <v>HU0000522107</v>
      </c>
      <c r="B203" s="44">
        <v>43518.604166999998</v>
      </c>
      <c r="C203" s="45">
        <v>43518.604166999998</v>
      </c>
      <c r="D203" s="3">
        <v>99.943899999999999</v>
      </c>
      <c r="E203" s="3">
        <v>99.992699999999999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3"/>
        <v>HU0000522107</v>
      </c>
      <c r="B204" s="44">
        <v>43518.6875</v>
      </c>
      <c r="C204" s="45">
        <v>43518.6875</v>
      </c>
      <c r="D204" s="3">
        <v>99.943899999999999</v>
      </c>
      <c r="E204" s="3">
        <v>99.992699999999999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3"/>
        <v>HU0000522107</v>
      </c>
      <c r="B205" s="44">
        <v>43521.4375</v>
      </c>
      <c r="C205" s="45">
        <v>43521.4375</v>
      </c>
      <c r="D205" s="3">
        <v>99.9435</v>
      </c>
      <c r="E205" s="3">
        <v>99.990600000000001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3"/>
        <v>HU0000522107</v>
      </c>
      <c r="B206" s="44">
        <v>43521.520833000002</v>
      </c>
      <c r="C206" s="45">
        <v>43521.520833000002</v>
      </c>
      <c r="D206" s="3">
        <v>99.9435</v>
      </c>
      <c r="E206" s="3">
        <v>99.990600000000001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3"/>
        <v>HU0000522107</v>
      </c>
      <c r="B207" s="44">
        <v>43521.604166999998</v>
      </c>
      <c r="C207" s="45">
        <v>43521.604166999998</v>
      </c>
      <c r="D207" s="3">
        <v>99.9435</v>
      </c>
      <c r="E207" s="3">
        <v>99.990600000000001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3"/>
        <v>HU0000522107</v>
      </c>
      <c r="B208" s="44">
        <v>43521.6875</v>
      </c>
      <c r="C208" s="45">
        <v>43521.6875</v>
      </c>
      <c r="D208" s="3">
        <v>99.9435</v>
      </c>
      <c r="E208" s="3">
        <v>99.990600000000001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3"/>
        <v>HU0000522107</v>
      </c>
      <c r="B209" s="44">
        <v>43522.4375</v>
      </c>
      <c r="C209" s="45">
        <v>43522.4375</v>
      </c>
      <c r="D209" s="3">
        <v>99.9465</v>
      </c>
      <c r="E209" s="3">
        <v>99.992999999999995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3"/>
        <v>HU0000522107</v>
      </c>
      <c r="B210" s="44">
        <v>43522.520833000002</v>
      </c>
      <c r="C210" s="45">
        <v>43522.520833000002</v>
      </c>
      <c r="D210" s="3">
        <v>99.9465</v>
      </c>
      <c r="E210" s="3">
        <v>99.992999999999995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3"/>
        <v>HU0000522107</v>
      </c>
      <c r="B211" s="44">
        <v>43522.604166999998</v>
      </c>
      <c r="C211" s="45">
        <v>43522.604166999998</v>
      </c>
      <c r="D211" s="3">
        <v>99.9465</v>
      </c>
      <c r="E211" s="3">
        <v>99.992999999999995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3"/>
        <v>HU0000522107</v>
      </c>
      <c r="B212" s="44">
        <v>43522.6875</v>
      </c>
      <c r="C212" s="45">
        <v>43522.6875</v>
      </c>
      <c r="D212" s="3">
        <v>99.9465</v>
      </c>
      <c r="E212" s="3">
        <v>99.992999999999995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3"/>
        <v>HU0000522107</v>
      </c>
      <c r="B213" s="44">
        <v>43523.4375</v>
      </c>
      <c r="C213" s="45">
        <v>43523.4375</v>
      </c>
      <c r="D213" s="3">
        <v>99.949399999999997</v>
      </c>
      <c r="E213" s="3">
        <v>99.995400000000004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3"/>
        <v>HU0000522107</v>
      </c>
      <c r="B214" s="44">
        <v>43523.520833000002</v>
      </c>
      <c r="C214" s="45">
        <v>43523.520833000002</v>
      </c>
      <c r="D214" s="3">
        <v>99.949399999999997</v>
      </c>
      <c r="E214" s="3">
        <v>99.995400000000004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3"/>
        <v>HU0000522107</v>
      </c>
      <c r="B215" s="44">
        <v>43523.604166999998</v>
      </c>
      <c r="C215" s="45">
        <v>43523.604166999998</v>
      </c>
      <c r="D215" s="3">
        <v>99.949399999999997</v>
      </c>
      <c r="E215" s="3">
        <v>99.995400000000004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3"/>
        <v>HU0000522107</v>
      </c>
      <c r="B216" s="44">
        <v>43523.6875</v>
      </c>
      <c r="C216" s="45">
        <v>43523.6875</v>
      </c>
      <c r="D216" s="3">
        <v>99.949399999999997</v>
      </c>
      <c r="E216" s="3">
        <v>99.995400000000004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3"/>
        <v>HU0000522107</v>
      </c>
      <c r="B217" s="44">
        <v>43524.4375</v>
      </c>
      <c r="C217" s="45">
        <v>43524.4375</v>
      </c>
      <c r="D217" s="3">
        <v>99.952299999999994</v>
      </c>
      <c r="E217" s="3">
        <v>99.997699999999995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3"/>
        <v>HU0000522107</v>
      </c>
      <c r="B218" s="44">
        <v>43524.520833000002</v>
      </c>
      <c r="C218" s="45">
        <v>43524.520833000002</v>
      </c>
      <c r="D218" s="3">
        <v>99.952299999999994</v>
      </c>
      <c r="E218" s="3">
        <v>99.997699999999995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tr">
        <f t="shared" si="3"/>
        <v>HU0000522107</v>
      </c>
      <c r="B219" s="44">
        <v>43524.604166999998</v>
      </c>
      <c r="C219" s="45">
        <v>43524.604166999998</v>
      </c>
      <c r="D219" s="3">
        <v>99.952299999999994</v>
      </c>
      <c r="E219" s="3">
        <v>99.997699999999995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tr">
        <f t="shared" si="3"/>
        <v>HU0000522107</v>
      </c>
      <c r="B220" s="44">
        <v>43524.6875</v>
      </c>
      <c r="C220" s="45">
        <v>43524.6875</v>
      </c>
      <c r="D220" s="3">
        <v>99.952299999999994</v>
      </c>
      <c r="E220" s="3">
        <v>99.997699999999995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tr">
        <f t="shared" si="3"/>
        <v>HU0000522107</v>
      </c>
      <c r="B221" s="44">
        <v>43525.4375</v>
      </c>
      <c r="C221" s="45">
        <v>43525.4375</v>
      </c>
      <c r="D221" s="3">
        <v>99.950599999999994</v>
      </c>
      <c r="E221" s="3">
        <v>99.995500000000007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tr">
        <f t="shared" si="3"/>
        <v>HU0000522107</v>
      </c>
      <c r="B222" s="44">
        <v>43525.520833000002</v>
      </c>
      <c r="C222" s="45">
        <v>43525.520833000002</v>
      </c>
      <c r="D222" s="3">
        <v>99.950599999999994</v>
      </c>
      <c r="E222" s="3">
        <v>99.995500000000007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tr">
        <f t="shared" si="3"/>
        <v>HU0000522107</v>
      </c>
      <c r="B223" s="44">
        <v>43525.604166999998</v>
      </c>
      <c r="C223" s="45">
        <v>43525.604166999998</v>
      </c>
      <c r="D223" s="3">
        <v>99.950599999999994</v>
      </c>
      <c r="E223" s="3">
        <v>99.995500000000007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tr">
        <f t="shared" si="3"/>
        <v>HU0000522107</v>
      </c>
      <c r="B224" s="44">
        <v>43525.6875</v>
      </c>
      <c r="C224" s="45">
        <v>43525.6875</v>
      </c>
      <c r="D224" s="3">
        <v>99.950599999999994</v>
      </c>
      <c r="E224" s="3">
        <v>99.995500000000007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tr">
        <f t="shared" si="3"/>
        <v>HU0000522107</v>
      </c>
      <c r="B225" s="44">
        <v>43528.4375</v>
      </c>
      <c r="C225" s="45">
        <v>43528.4375</v>
      </c>
      <c r="D225" s="3">
        <v>99.952399999999997</v>
      </c>
      <c r="E225" s="3">
        <v>99.995699999999999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tr">
        <f t="shared" si="3"/>
        <v>HU0000522107</v>
      </c>
      <c r="B226" s="44">
        <v>43528.520833000002</v>
      </c>
      <c r="C226" s="45">
        <v>43528.520833000002</v>
      </c>
      <c r="D226" s="3">
        <v>99.952399999999997</v>
      </c>
      <c r="E226" s="3">
        <v>99.995699999999999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tr">
        <f t="shared" si="3"/>
        <v>HU0000522107</v>
      </c>
      <c r="B227" s="44">
        <v>43528.604166999998</v>
      </c>
      <c r="C227" s="45">
        <v>43528.604166999998</v>
      </c>
      <c r="D227" s="3">
        <v>99.952399999999997</v>
      </c>
      <c r="E227" s="3">
        <v>99.995699999999999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tr">
        <f t="shared" si="3"/>
        <v>HU0000522107</v>
      </c>
      <c r="B228" s="44">
        <v>43528.6875</v>
      </c>
      <c r="C228" s="45">
        <v>43528.6875</v>
      </c>
      <c r="D228" s="3">
        <v>99.952399999999997</v>
      </c>
      <c r="E228" s="3">
        <v>99.995699999999999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tr">
        <f t="shared" si="3"/>
        <v>HU0000522107</v>
      </c>
      <c r="B229" s="44">
        <v>43529.4375</v>
      </c>
      <c r="C229" s="45">
        <v>43529.4375</v>
      </c>
      <c r="D229" s="3">
        <v>99.953000000000003</v>
      </c>
      <c r="E229" s="3">
        <v>99.995699999999999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tr">
        <f t="shared" si="3"/>
        <v>HU0000522107</v>
      </c>
      <c r="B230" s="44">
        <v>43529.520833000002</v>
      </c>
      <c r="C230" s="45">
        <v>43529.520833000002</v>
      </c>
      <c r="D230" s="3">
        <v>99.953000000000003</v>
      </c>
      <c r="E230" s="3">
        <v>99.995699999999999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tr">
        <f t="shared" si="3"/>
        <v>HU0000522107</v>
      </c>
      <c r="B231" s="44">
        <v>43529.604166999998</v>
      </c>
      <c r="C231" s="45">
        <v>43529.604166999998</v>
      </c>
      <c r="D231" s="3">
        <v>99.953000000000003</v>
      </c>
      <c r="E231" s="3">
        <v>99.995699999999999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tr">
        <f t="shared" si="3"/>
        <v>HU0000522107</v>
      </c>
      <c r="B232" s="44">
        <v>43529.6875</v>
      </c>
      <c r="C232" s="45">
        <v>43529.6875</v>
      </c>
      <c r="D232" s="3">
        <v>99.953000000000003</v>
      </c>
      <c r="E232" s="3">
        <v>99.995699999999999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tr">
        <f t="shared" si="3"/>
        <v>HU0000522107</v>
      </c>
      <c r="B233" s="44">
        <v>43530.4375</v>
      </c>
      <c r="C233" s="45">
        <v>43530.4375</v>
      </c>
      <c r="D233" s="3">
        <v>99.953599999999994</v>
      </c>
      <c r="E233" s="3">
        <v>99.995800000000003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tr">
        <f t="shared" si="3"/>
        <v>HU0000522107</v>
      </c>
      <c r="B234" s="44">
        <v>43530.520833000002</v>
      </c>
      <c r="C234" s="45">
        <v>43530.520833000002</v>
      </c>
      <c r="D234" s="3">
        <v>99.953599999999994</v>
      </c>
      <c r="E234" s="3">
        <v>99.995800000000003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tr">
        <f t="shared" si="3"/>
        <v>HU0000522107</v>
      </c>
      <c r="B235" s="44">
        <v>43530.604166999998</v>
      </c>
      <c r="C235" s="45">
        <v>43530.604166999998</v>
      </c>
      <c r="D235" s="3">
        <v>99.953599999999994</v>
      </c>
      <c r="E235" s="3">
        <v>99.995800000000003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tr">
        <f t="shared" si="3"/>
        <v>HU0000522107</v>
      </c>
      <c r="B236" s="44">
        <v>43530.6875</v>
      </c>
      <c r="C236" s="45">
        <v>43530.6875</v>
      </c>
      <c r="D236" s="3">
        <v>99.953599999999994</v>
      </c>
      <c r="E236" s="3">
        <v>99.995800000000003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tr">
        <f t="shared" si="3"/>
        <v>HU0000522107</v>
      </c>
      <c r="B237" s="44">
        <v>43531.4375</v>
      </c>
      <c r="C237" s="45">
        <v>43531.4375</v>
      </c>
      <c r="D237" s="3">
        <v>99.9542</v>
      </c>
      <c r="E237" s="3">
        <v>99.995800000000003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tr">
        <f t="shared" si="3"/>
        <v>HU0000522107</v>
      </c>
      <c r="B238" s="44">
        <v>43531.520833000002</v>
      </c>
      <c r="C238" s="45">
        <v>43531.520833000002</v>
      </c>
      <c r="D238" s="3">
        <v>99.9542</v>
      </c>
      <c r="E238" s="3">
        <v>99.995800000000003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tr">
        <f t="shared" si="3"/>
        <v>HU0000522107</v>
      </c>
      <c r="B239" s="44">
        <v>43531.604166999998</v>
      </c>
      <c r="C239" s="45">
        <v>43531.604166999998</v>
      </c>
      <c r="D239" s="3">
        <v>99.9542</v>
      </c>
      <c r="E239" s="3">
        <v>99.995800000000003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tr">
        <f t="shared" si="3"/>
        <v>HU0000522107</v>
      </c>
      <c r="B240" s="44">
        <v>43531.6875</v>
      </c>
      <c r="C240" s="45">
        <v>43531.6875</v>
      </c>
      <c r="D240" s="3">
        <v>99.9542</v>
      </c>
      <c r="E240" s="3">
        <v>99.995800000000003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tr">
        <f t="shared" si="3"/>
        <v>HU0000522107</v>
      </c>
      <c r="B241" s="44">
        <v>43532.4375</v>
      </c>
      <c r="C241" s="45">
        <v>43532.4375</v>
      </c>
      <c r="D241" s="3">
        <v>99.962999999999994</v>
      </c>
      <c r="E241" s="3">
        <v>100.00409999999999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tr">
        <f t="shared" si="3"/>
        <v>HU0000522107</v>
      </c>
      <c r="B242" s="44">
        <v>43532.520833000002</v>
      </c>
      <c r="C242" s="45">
        <v>43532.520833000002</v>
      </c>
      <c r="D242" s="3">
        <v>99.962999999999994</v>
      </c>
      <c r="E242" s="3">
        <v>100.00409999999999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tr">
        <f t="shared" si="3"/>
        <v>HU0000522107</v>
      </c>
      <c r="B243" s="44">
        <v>43532.604166999998</v>
      </c>
      <c r="C243" s="45">
        <v>43532.604166999998</v>
      </c>
      <c r="D243" s="3">
        <v>99.962999999999994</v>
      </c>
      <c r="E243" s="3">
        <v>100.00409999999999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tr">
        <f t="shared" si="3"/>
        <v>HU0000522107</v>
      </c>
      <c r="B244" s="44">
        <v>43532.6875</v>
      </c>
      <c r="C244" s="45">
        <v>43532.6875</v>
      </c>
      <c r="D244" s="3">
        <v>99.962999999999994</v>
      </c>
      <c r="E244" s="3">
        <v>100.00409999999999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tr">
        <f t="shared" si="3"/>
        <v>HU0000522107</v>
      </c>
      <c r="B245" s="44">
        <v>43535.4375</v>
      </c>
      <c r="C245" s="45">
        <v>43535.4375</v>
      </c>
      <c r="D245" s="3">
        <v>99.966499999999996</v>
      </c>
      <c r="E245" s="3">
        <v>100.0059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tr">
        <f t="shared" ref="A246:A300" si="4">+$B$14</f>
        <v>HU0000522107</v>
      </c>
      <c r="B246" s="44">
        <v>43535.520833000002</v>
      </c>
      <c r="C246" s="45">
        <v>43535.520833000002</v>
      </c>
      <c r="D246" s="3">
        <v>99.966499999999996</v>
      </c>
      <c r="E246" s="3">
        <v>100.0059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tr">
        <f t="shared" si="4"/>
        <v>HU0000522107</v>
      </c>
      <c r="B247" s="44">
        <v>43535.604166999998</v>
      </c>
      <c r="C247" s="45">
        <v>43535.604166999998</v>
      </c>
      <c r="D247" s="3">
        <v>99.966499999999996</v>
      </c>
      <c r="E247" s="3">
        <v>100.0059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tr">
        <f t="shared" si="4"/>
        <v>HU0000522107</v>
      </c>
      <c r="B248" s="44">
        <v>43535.6875</v>
      </c>
      <c r="C248" s="45">
        <v>43535.6875</v>
      </c>
      <c r="D248" s="3">
        <v>99.966499999999996</v>
      </c>
      <c r="E248" s="3">
        <v>100.0059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tr">
        <f t="shared" si="4"/>
        <v>HU0000522107</v>
      </c>
      <c r="B249" s="44">
        <v>43536.4375</v>
      </c>
      <c r="C249" s="45">
        <v>43536.4375</v>
      </c>
      <c r="D249" s="3">
        <v>99.965000000000003</v>
      </c>
      <c r="E249" s="3">
        <v>100.0039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tr">
        <f t="shared" si="4"/>
        <v>HU0000522107</v>
      </c>
      <c r="B250" s="44">
        <v>43536.520833000002</v>
      </c>
      <c r="C250" s="45">
        <v>43536.520833000002</v>
      </c>
      <c r="D250" s="3">
        <v>99.965000000000003</v>
      </c>
      <c r="E250" s="3">
        <v>100.0039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tr">
        <f t="shared" si="4"/>
        <v>HU0000522107</v>
      </c>
      <c r="B251" s="44">
        <v>43536.604166999998</v>
      </c>
      <c r="C251" s="45">
        <v>43536.604166999998</v>
      </c>
      <c r="D251" s="3">
        <v>99.965000000000003</v>
      </c>
      <c r="E251" s="3">
        <v>100.0039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tr">
        <f t="shared" si="4"/>
        <v>HU0000522107</v>
      </c>
      <c r="B252" s="44">
        <v>43536.6875</v>
      </c>
      <c r="C252" s="45">
        <v>43536.6875</v>
      </c>
      <c r="D252" s="3">
        <v>99.965000000000003</v>
      </c>
      <c r="E252" s="3">
        <v>100.0039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tr">
        <f t="shared" si="4"/>
        <v>HU0000522107</v>
      </c>
      <c r="B253" s="44">
        <v>43537.4375</v>
      </c>
      <c r="C253" s="45">
        <v>43537.4375</v>
      </c>
      <c r="D253" s="3">
        <v>99.965500000000006</v>
      </c>
      <c r="E253" s="3">
        <v>100.0038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tr">
        <f t="shared" si="4"/>
        <v>HU0000522107</v>
      </c>
      <c r="B254" s="44">
        <v>43537.520833000002</v>
      </c>
      <c r="C254" s="45">
        <v>43537.520833000002</v>
      </c>
      <c r="D254" s="3">
        <v>99.965500000000006</v>
      </c>
      <c r="E254" s="3">
        <v>100.0038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tr">
        <f t="shared" si="4"/>
        <v>HU0000522107</v>
      </c>
      <c r="B255" s="44">
        <v>43537.604166999998</v>
      </c>
      <c r="C255" s="45">
        <v>43537.604166999998</v>
      </c>
      <c r="D255" s="3">
        <v>99.965500000000006</v>
      </c>
      <c r="E255" s="3">
        <v>100.0038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tr">
        <f t="shared" si="4"/>
        <v>HU0000522107</v>
      </c>
      <c r="B256" s="44">
        <v>43537.6875</v>
      </c>
      <c r="C256" s="45">
        <v>43537.6875</v>
      </c>
      <c r="D256" s="3">
        <v>99.965500000000006</v>
      </c>
      <c r="E256" s="3">
        <v>100.0038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tr">
        <f t="shared" si="4"/>
        <v>HU0000522107</v>
      </c>
      <c r="B257" s="44">
        <v>43538.4375</v>
      </c>
      <c r="C257" s="45">
        <v>43538.4375</v>
      </c>
      <c r="D257" s="3">
        <v>99.965999999999994</v>
      </c>
      <c r="E257" s="3">
        <v>100.0038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tr">
        <f t="shared" si="4"/>
        <v>HU0000522107</v>
      </c>
      <c r="B258" s="44">
        <v>43538.520833000002</v>
      </c>
      <c r="C258" s="45">
        <v>43538.520833000002</v>
      </c>
      <c r="D258" s="3">
        <v>99.965999999999994</v>
      </c>
      <c r="E258" s="3">
        <v>100.0038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tr">
        <f t="shared" si="4"/>
        <v>HU0000522107</v>
      </c>
      <c r="B259" s="44">
        <v>43538.604166999998</v>
      </c>
      <c r="C259" s="45">
        <v>43538.604166999998</v>
      </c>
      <c r="D259" s="3">
        <v>99.965999999999994</v>
      </c>
      <c r="E259" s="3">
        <v>100.0038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tr">
        <f t="shared" si="4"/>
        <v>HU0000522107</v>
      </c>
      <c r="B260" s="44">
        <v>43538.6875</v>
      </c>
      <c r="C260" s="45">
        <v>43538.6875</v>
      </c>
      <c r="D260" s="3">
        <v>99.965999999999994</v>
      </c>
      <c r="E260" s="3">
        <v>100.0038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tr">
        <f t="shared" si="4"/>
        <v>HU0000522107</v>
      </c>
      <c r="B261" s="44">
        <v>43542.4375</v>
      </c>
      <c r="C261" s="45">
        <v>43542.4375</v>
      </c>
      <c r="D261" s="3">
        <v>99.968000000000004</v>
      </c>
      <c r="E261" s="3">
        <v>100.00360000000001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tr">
        <f t="shared" si="4"/>
        <v>HU0000522107</v>
      </c>
      <c r="B262" s="44">
        <v>43542.520833000002</v>
      </c>
      <c r="C262" s="45">
        <v>43542.520833000002</v>
      </c>
      <c r="D262" s="3">
        <v>99.968000000000004</v>
      </c>
      <c r="E262" s="3">
        <v>100.00360000000001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tr">
        <f t="shared" si="4"/>
        <v>HU0000522107</v>
      </c>
      <c r="B263" s="44">
        <v>43542.604166999998</v>
      </c>
      <c r="C263" s="45">
        <v>43542.604166999998</v>
      </c>
      <c r="D263" s="3">
        <v>99.968000000000004</v>
      </c>
      <c r="E263" s="3">
        <v>100.00360000000001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tr">
        <f t="shared" si="4"/>
        <v>HU0000522107</v>
      </c>
      <c r="B264" s="44">
        <v>43542.6875</v>
      </c>
      <c r="C264" s="45">
        <v>43542.6875</v>
      </c>
      <c r="D264" s="3">
        <v>99.968000000000004</v>
      </c>
      <c r="E264" s="3">
        <v>100.00360000000001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tr">
        <f t="shared" si="4"/>
        <v>HU0000522107</v>
      </c>
      <c r="B265" s="44">
        <v>43543.4375</v>
      </c>
      <c r="C265" s="45">
        <v>43543.4375</v>
      </c>
      <c r="D265" s="3">
        <v>99.971999999999994</v>
      </c>
      <c r="E265" s="3">
        <v>100.00700000000001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tr">
        <f t="shared" si="4"/>
        <v>HU0000522107</v>
      </c>
      <c r="B266" s="44">
        <v>43543.520833000002</v>
      </c>
      <c r="C266" s="45">
        <v>43543.520833000002</v>
      </c>
      <c r="D266" s="3">
        <v>99.971999999999994</v>
      </c>
      <c r="E266" s="3">
        <v>100.00700000000001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tr">
        <f t="shared" si="4"/>
        <v>HU0000522107</v>
      </c>
      <c r="B267" s="44">
        <v>43543.604166999998</v>
      </c>
      <c r="C267" s="45">
        <v>43543.604166999998</v>
      </c>
      <c r="D267" s="3">
        <v>99.971999999999994</v>
      </c>
      <c r="E267" s="3">
        <v>100.00700000000001</v>
      </c>
      <c r="F267" s="30" t="s">
        <v>74</v>
      </c>
      <c r="G267" s="30" t="s">
        <v>74</v>
      </c>
      <c r="H267" s="30" t="s">
        <v>75</v>
      </c>
    </row>
    <row r="268" spans="1:8" ht="45" x14ac:dyDescent="0.2">
      <c r="A268" s="4" t="str">
        <f t="shared" si="4"/>
        <v>HU0000522107</v>
      </c>
      <c r="B268" s="44">
        <v>43543.6875</v>
      </c>
      <c r="C268" s="45">
        <v>43543.6875</v>
      </c>
      <c r="D268" s="3">
        <v>99.971999999999994</v>
      </c>
      <c r="E268" s="3">
        <v>100.00700000000001</v>
      </c>
      <c r="F268" s="30" t="s">
        <v>74</v>
      </c>
      <c r="G268" s="30" t="s">
        <v>74</v>
      </c>
      <c r="H268" s="30" t="s">
        <v>75</v>
      </c>
    </row>
    <row r="269" spans="1:8" ht="45" x14ac:dyDescent="0.2">
      <c r="A269" s="4" t="str">
        <f t="shared" si="4"/>
        <v>HU0000522107</v>
      </c>
      <c r="B269" s="44">
        <v>43544.4375</v>
      </c>
      <c r="C269" s="45">
        <v>43544.4375</v>
      </c>
      <c r="D269" s="3">
        <v>99.972399999999993</v>
      </c>
      <c r="E269" s="3">
        <v>100.0069</v>
      </c>
      <c r="F269" s="30" t="s">
        <v>74</v>
      </c>
      <c r="G269" s="30" t="s">
        <v>74</v>
      </c>
      <c r="H269" s="30" t="s">
        <v>75</v>
      </c>
    </row>
    <row r="270" spans="1:8" ht="45" x14ac:dyDescent="0.2">
      <c r="A270" s="4" t="str">
        <f t="shared" si="4"/>
        <v>HU0000522107</v>
      </c>
      <c r="B270" s="44">
        <v>43544.520833000002</v>
      </c>
      <c r="C270" s="45">
        <v>43544.520833000002</v>
      </c>
      <c r="D270" s="3">
        <v>99.972399999999993</v>
      </c>
      <c r="E270" s="3">
        <v>100.0069</v>
      </c>
      <c r="F270" s="30" t="s">
        <v>74</v>
      </c>
      <c r="G270" s="30" t="s">
        <v>74</v>
      </c>
      <c r="H270" s="30" t="s">
        <v>75</v>
      </c>
    </row>
    <row r="271" spans="1:8" ht="45" x14ac:dyDescent="0.2">
      <c r="A271" s="4" t="str">
        <f t="shared" si="4"/>
        <v>HU0000522107</v>
      </c>
      <c r="B271" s="44">
        <v>43544.604166999998</v>
      </c>
      <c r="C271" s="45">
        <v>43544.604166999998</v>
      </c>
      <c r="D271" s="3">
        <v>99.972399999999993</v>
      </c>
      <c r="E271" s="3">
        <v>100.0069</v>
      </c>
      <c r="F271" s="30" t="s">
        <v>74</v>
      </c>
      <c r="G271" s="30" t="s">
        <v>74</v>
      </c>
      <c r="H271" s="30" t="s">
        <v>75</v>
      </c>
    </row>
    <row r="272" spans="1:8" ht="45" x14ac:dyDescent="0.2">
      <c r="A272" s="4" t="str">
        <f t="shared" si="4"/>
        <v>HU0000522107</v>
      </c>
      <c r="B272" s="44">
        <v>43544.6875</v>
      </c>
      <c r="C272" s="45">
        <v>43544.6875</v>
      </c>
      <c r="D272" s="3">
        <v>99.972399999999993</v>
      </c>
      <c r="E272" s="3">
        <v>100.0069</v>
      </c>
      <c r="F272" s="30" t="s">
        <v>74</v>
      </c>
      <c r="G272" s="30" t="s">
        <v>74</v>
      </c>
      <c r="H272" s="30" t="s">
        <v>75</v>
      </c>
    </row>
    <row r="273" spans="1:8" ht="45" x14ac:dyDescent="0.2">
      <c r="A273" s="4" t="str">
        <f t="shared" si="4"/>
        <v>HU0000522107</v>
      </c>
      <c r="B273" s="44">
        <v>43545.4375</v>
      </c>
      <c r="C273" s="45">
        <v>43545.4375</v>
      </c>
      <c r="D273" s="3">
        <v>99.971100000000007</v>
      </c>
      <c r="E273" s="3">
        <v>100.0051</v>
      </c>
      <c r="F273" s="30" t="s">
        <v>74</v>
      </c>
      <c r="G273" s="30" t="s">
        <v>74</v>
      </c>
      <c r="H273" s="30" t="s">
        <v>75</v>
      </c>
    </row>
    <row r="274" spans="1:8" ht="45" x14ac:dyDescent="0.2">
      <c r="A274" s="4" t="str">
        <f t="shared" si="4"/>
        <v>HU0000522107</v>
      </c>
      <c r="B274" s="44">
        <v>43545.520833000002</v>
      </c>
      <c r="C274" s="45">
        <v>43545.520833000002</v>
      </c>
      <c r="D274" s="3">
        <v>99.971100000000007</v>
      </c>
      <c r="E274" s="3">
        <v>100.0051</v>
      </c>
      <c r="F274" s="30" t="s">
        <v>74</v>
      </c>
      <c r="G274" s="30" t="s">
        <v>74</v>
      </c>
      <c r="H274" s="30" t="s">
        <v>75</v>
      </c>
    </row>
    <row r="275" spans="1:8" ht="45" x14ac:dyDescent="0.2">
      <c r="A275" s="4" t="str">
        <f t="shared" si="4"/>
        <v>HU0000522107</v>
      </c>
      <c r="B275" s="44">
        <v>43545.604166999998</v>
      </c>
      <c r="C275" s="45">
        <v>43545.604166999998</v>
      </c>
      <c r="D275" s="3">
        <v>99.971100000000007</v>
      </c>
      <c r="E275" s="3">
        <v>100.0051</v>
      </c>
      <c r="F275" s="30" t="s">
        <v>74</v>
      </c>
      <c r="G275" s="30" t="s">
        <v>74</v>
      </c>
      <c r="H275" s="30" t="s">
        <v>75</v>
      </c>
    </row>
    <row r="276" spans="1:8" ht="45" x14ac:dyDescent="0.2">
      <c r="A276" s="4" t="str">
        <f t="shared" si="4"/>
        <v>HU0000522107</v>
      </c>
      <c r="B276" s="44">
        <v>43545.6875</v>
      </c>
      <c r="C276" s="45">
        <v>43545.6875</v>
      </c>
      <c r="D276" s="3">
        <v>99.971100000000007</v>
      </c>
      <c r="E276" s="3">
        <v>100.0051</v>
      </c>
      <c r="F276" s="30" t="s">
        <v>74</v>
      </c>
      <c r="G276" s="30" t="s">
        <v>74</v>
      </c>
      <c r="H276" s="30" t="s">
        <v>75</v>
      </c>
    </row>
    <row r="277" spans="1:8" ht="45" x14ac:dyDescent="0.2">
      <c r="A277" s="4" t="str">
        <f t="shared" si="4"/>
        <v>HU0000522107</v>
      </c>
      <c r="B277" s="44">
        <v>43546.4375</v>
      </c>
      <c r="C277" s="45">
        <v>43546.4375</v>
      </c>
      <c r="D277" s="3">
        <v>99.979900000000001</v>
      </c>
      <c r="E277" s="3">
        <v>100.0134</v>
      </c>
      <c r="F277" s="30" t="s">
        <v>74</v>
      </c>
      <c r="G277" s="30" t="s">
        <v>74</v>
      </c>
      <c r="H277" s="30" t="s">
        <v>75</v>
      </c>
    </row>
    <row r="278" spans="1:8" ht="45" x14ac:dyDescent="0.2">
      <c r="A278" s="4" t="str">
        <f t="shared" si="4"/>
        <v>HU0000522107</v>
      </c>
      <c r="B278" s="44">
        <v>43546.520833000002</v>
      </c>
      <c r="C278" s="45">
        <v>43546.520833000002</v>
      </c>
      <c r="D278" s="3">
        <v>99.979900000000001</v>
      </c>
      <c r="E278" s="3">
        <v>100.0134</v>
      </c>
      <c r="F278" s="30" t="s">
        <v>74</v>
      </c>
      <c r="G278" s="30" t="s">
        <v>74</v>
      </c>
      <c r="H278" s="30" t="s">
        <v>75</v>
      </c>
    </row>
    <row r="279" spans="1:8" ht="45" x14ac:dyDescent="0.2">
      <c r="A279" s="4" t="str">
        <f t="shared" si="4"/>
        <v>HU0000522107</v>
      </c>
      <c r="B279" s="44">
        <v>43546.604166999998</v>
      </c>
      <c r="C279" s="45">
        <v>43546.604166999998</v>
      </c>
      <c r="D279" s="3">
        <v>99.979900000000001</v>
      </c>
      <c r="E279" s="3">
        <v>100.0134</v>
      </c>
      <c r="F279" s="30" t="s">
        <v>74</v>
      </c>
      <c r="G279" s="30" t="s">
        <v>74</v>
      </c>
      <c r="H279" s="30" t="s">
        <v>75</v>
      </c>
    </row>
    <row r="280" spans="1:8" ht="45" x14ac:dyDescent="0.2">
      <c r="A280" s="4" t="str">
        <f t="shared" si="4"/>
        <v>HU0000522107</v>
      </c>
      <c r="B280" s="44">
        <v>43546.6875</v>
      </c>
      <c r="C280" s="45">
        <v>43546.6875</v>
      </c>
      <c r="D280" s="3">
        <v>99.979900000000001</v>
      </c>
      <c r="E280" s="3">
        <v>100.0134</v>
      </c>
      <c r="F280" s="30" t="s">
        <v>74</v>
      </c>
      <c r="G280" s="30" t="s">
        <v>74</v>
      </c>
      <c r="H280" s="30" t="s">
        <v>75</v>
      </c>
    </row>
    <row r="281" spans="1:8" ht="45" x14ac:dyDescent="0.2">
      <c r="A281" s="4" t="str">
        <f t="shared" si="4"/>
        <v>HU0000522107</v>
      </c>
      <c r="B281" s="44">
        <v>43549.4375</v>
      </c>
      <c r="C281" s="45">
        <v>43549.4375</v>
      </c>
      <c r="D281" s="3">
        <v>99.977800000000002</v>
      </c>
      <c r="E281" s="3">
        <v>100.0095</v>
      </c>
      <c r="F281" s="30" t="s">
        <v>74</v>
      </c>
      <c r="G281" s="30" t="s">
        <v>74</v>
      </c>
      <c r="H281" s="30" t="s">
        <v>75</v>
      </c>
    </row>
    <row r="282" spans="1:8" ht="45" x14ac:dyDescent="0.2">
      <c r="A282" s="4" t="str">
        <f t="shared" si="4"/>
        <v>HU0000522107</v>
      </c>
      <c r="B282" s="44">
        <v>43549.520833000002</v>
      </c>
      <c r="C282" s="45">
        <v>43549.520833000002</v>
      </c>
      <c r="D282" s="3">
        <v>99.977800000000002</v>
      </c>
      <c r="E282" s="3">
        <v>100.0095</v>
      </c>
      <c r="F282" s="30" t="s">
        <v>74</v>
      </c>
      <c r="G282" s="30" t="s">
        <v>74</v>
      </c>
      <c r="H282" s="30" t="s">
        <v>75</v>
      </c>
    </row>
    <row r="283" spans="1:8" ht="45" x14ac:dyDescent="0.2">
      <c r="A283" s="4" t="str">
        <f t="shared" si="4"/>
        <v>HU0000522107</v>
      </c>
      <c r="B283" s="44">
        <v>43549.604166999998</v>
      </c>
      <c r="C283" s="45">
        <v>43549.604166999998</v>
      </c>
      <c r="D283" s="3">
        <v>99.977800000000002</v>
      </c>
      <c r="E283" s="3">
        <v>100.0095</v>
      </c>
      <c r="F283" s="30" t="s">
        <v>74</v>
      </c>
      <c r="G283" s="30" t="s">
        <v>74</v>
      </c>
      <c r="H283" s="30" t="s">
        <v>75</v>
      </c>
    </row>
    <row r="284" spans="1:8" ht="45" x14ac:dyDescent="0.2">
      <c r="A284" s="4" t="str">
        <f t="shared" si="4"/>
        <v>HU0000522107</v>
      </c>
      <c r="B284" s="44">
        <v>43549.6875</v>
      </c>
      <c r="C284" s="45">
        <v>43549.6875</v>
      </c>
      <c r="D284" s="3">
        <v>99.977800000000002</v>
      </c>
      <c r="E284" s="3">
        <v>100.0095</v>
      </c>
      <c r="F284" s="30" t="s">
        <v>74</v>
      </c>
      <c r="G284" s="30" t="s">
        <v>74</v>
      </c>
      <c r="H284" s="30" t="s">
        <v>75</v>
      </c>
    </row>
    <row r="285" spans="1:8" ht="45" x14ac:dyDescent="0.2">
      <c r="A285" s="4" t="str">
        <f t="shared" si="4"/>
        <v>HU0000522107</v>
      </c>
      <c r="B285" s="44">
        <v>43550.4375</v>
      </c>
      <c r="C285" s="45">
        <v>43550.4375</v>
      </c>
      <c r="D285" s="3">
        <v>99.981300000000005</v>
      </c>
      <c r="E285" s="3">
        <v>100.0125</v>
      </c>
      <c r="F285" s="30" t="s">
        <v>74</v>
      </c>
      <c r="G285" s="30" t="s">
        <v>74</v>
      </c>
      <c r="H285" s="30" t="s">
        <v>75</v>
      </c>
    </row>
    <row r="286" spans="1:8" ht="45" x14ac:dyDescent="0.2">
      <c r="A286" s="4" t="str">
        <f t="shared" si="4"/>
        <v>HU0000522107</v>
      </c>
      <c r="B286" s="44">
        <v>43550.520833000002</v>
      </c>
      <c r="C286" s="45">
        <v>43550.520833000002</v>
      </c>
      <c r="D286" s="3">
        <v>99.981300000000005</v>
      </c>
      <c r="E286" s="3">
        <v>100.0125</v>
      </c>
      <c r="F286" s="30" t="s">
        <v>74</v>
      </c>
      <c r="G286" s="30" t="s">
        <v>74</v>
      </c>
      <c r="H286" s="30" t="s">
        <v>75</v>
      </c>
    </row>
    <row r="287" spans="1:8" ht="45" x14ac:dyDescent="0.2">
      <c r="A287" s="4" t="str">
        <f t="shared" si="4"/>
        <v>HU0000522107</v>
      </c>
      <c r="B287" s="44">
        <v>43550.604166999998</v>
      </c>
      <c r="C287" s="45">
        <v>43550.604166999998</v>
      </c>
      <c r="D287" s="3">
        <v>99.981300000000005</v>
      </c>
      <c r="E287" s="3">
        <v>100.0125</v>
      </c>
      <c r="F287" s="30" t="s">
        <v>74</v>
      </c>
      <c r="G287" s="30" t="s">
        <v>74</v>
      </c>
      <c r="H287" s="30" t="s">
        <v>75</v>
      </c>
    </row>
    <row r="288" spans="1:8" ht="45" x14ac:dyDescent="0.2">
      <c r="A288" s="4" t="str">
        <f t="shared" si="4"/>
        <v>HU0000522107</v>
      </c>
      <c r="B288" s="44">
        <v>43550.6875</v>
      </c>
      <c r="C288" s="45">
        <v>43550.6875</v>
      </c>
      <c r="D288" s="3">
        <v>99.981300000000005</v>
      </c>
      <c r="E288" s="3">
        <v>100.0125</v>
      </c>
      <c r="F288" s="30" t="s">
        <v>74</v>
      </c>
      <c r="G288" s="30" t="s">
        <v>74</v>
      </c>
      <c r="H288" s="30" t="s">
        <v>75</v>
      </c>
    </row>
    <row r="289" spans="1:8" ht="45" x14ac:dyDescent="0.2">
      <c r="A289" s="4" t="str">
        <f t="shared" si="4"/>
        <v>HU0000522107</v>
      </c>
      <c r="B289" s="44">
        <v>43551.4375</v>
      </c>
      <c r="C289" s="45">
        <v>43551.4375</v>
      </c>
      <c r="D289" s="3">
        <v>99.980099999999993</v>
      </c>
      <c r="E289" s="3">
        <v>100.0107</v>
      </c>
      <c r="F289" s="30" t="s">
        <v>74</v>
      </c>
      <c r="G289" s="30" t="s">
        <v>74</v>
      </c>
      <c r="H289" s="30" t="s">
        <v>75</v>
      </c>
    </row>
    <row r="290" spans="1:8" ht="45" x14ac:dyDescent="0.2">
      <c r="A290" s="4" t="str">
        <f t="shared" si="4"/>
        <v>HU0000522107</v>
      </c>
      <c r="B290" s="44">
        <v>43551.520833000002</v>
      </c>
      <c r="C290" s="45">
        <v>43551.520833000002</v>
      </c>
      <c r="D290" s="3">
        <v>99.980099999999993</v>
      </c>
      <c r="E290" s="3">
        <v>100.0107</v>
      </c>
      <c r="F290" s="30" t="s">
        <v>74</v>
      </c>
      <c r="G290" s="30" t="s">
        <v>74</v>
      </c>
      <c r="H290" s="30" t="s">
        <v>75</v>
      </c>
    </row>
    <row r="291" spans="1:8" ht="45" x14ac:dyDescent="0.2">
      <c r="A291" s="4" t="str">
        <f t="shared" si="4"/>
        <v>HU0000522107</v>
      </c>
      <c r="B291" s="44">
        <v>43551.604166999998</v>
      </c>
      <c r="C291" s="45">
        <v>43551.604166999998</v>
      </c>
      <c r="D291" s="3">
        <v>99.980099999999993</v>
      </c>
      <c r="E291" s="3">
        <v>100.0107</v>
      </c>
      <c r="F291" s="30" t="s">
        <v>74</v>
      </c>
      <c r="G291" s="30" t="s">
        <v>74</v>
      </c>
      <c r="H291" s="30" t="s">
        <v>75</v>
      </c>
    </row>
    <row r="292" spans="1:8" ht="45" x14ac:dyDescent="0.2">
      <c r="A292" s="4" t="str">
        <f t="shared" si="4"/>
        <v>HU0000522107</v>
      </c>
      <c r="B292" s="44">
        <v>43551.6875</v>
      </c>
      <c r="C292" s="45">
        <v>43551.6875</v>
      </c>
      <c r="D292" s="3">
        <v>99.980099999999993</v>
      </c>
      <c r="E292" s="3">
        <v>100.0107</v>
      </c>
      <c r="F292" s="30" t="s">
        <v>74</v>
      </c>
      <c r="G292" s="30" t="s">
        <v>74</v>
      </c>
      <c r="H292" s="30" t="s">
        <v>75</v>
      </c>
    </row>
    <row r="293" spans="1:8" ht="45" x14ac:dyDescent="0.2">
      <c r="A293" s="4" t="str">
        <f t="shared" si="4"/>
        <v>HU0000522107</v>
      </c>
      <c r="B293" s="44">
        <v>43552.4375</v>
      </c>
      <c r="C293" s="45">
        <v>43552.4375</v>
      </c>
      <c r="D293" s="3">
        <v>99.983400000000003</v>
      </c>
      <c r="E293" s="3">
        <v>100.0136</v>
      </c>
      <c r="F293" s="30" t="s">
        <v>74</v>
      </c>
      <c r="G293" s="30" t="s">
        <v>74</v>
      </c>
      <c r="H293" s="30" t="s">
        <v>75</v>
      </c>
    </row>
    <row r="294" spans="1:8" ht="45" x14ac:dyDescent="0.2">
      <c r="A294" s="4" t="str">
        <f t="shared" si="4"/>
        <v>HU0000522107</v>
      </c>
      <c r="B294" s="44">
        <v>43552.520833000002</v>
      </c>
      <c r="C294" s="45">
        <v>43552.520833000002</v>
      </c>
      <c r="D294" s="3">
        <v>99.983400000000003</v>
      </c>
      <c r="E294" s="3">
        <v>100.0136</v>
      </c>
      <c r="F294" s="30" t="s">
        <v>74</v>
      </c>
      <c r="G294" s="30" t="s">
        <v>74</v>
      </c>
      <c r="H294" s="30" t="s">
        <v>75</v>
      </c>
    </row>
    <row r="295" spans="1:8" ht="45" x14ac:dyDescent="0.2">
      <c r="A295" s="4" t="str">
        <f t="shared" si="4"/>
        <v>HU0000522107</v>
      </c>
      <c r="B295" s="44">
        <v>43552.604166999998</v>
      </c>
      <c r="C295" s="45">
        <v>43552.604166999998</v>
      </c>
      <c r="D295" s="3">
        <v>99.983400000000003</v>
      </c>
      <c r="E295" s="3">
        <v>100.0136</v>
      </c>
      <c r="F295" s="30" t="s">
        <v>74</v>
      </c>
      <c r="G295" s="30" t="s">
        <v>74</v>
      </c>
      <c r="H295" s="30" t="s">
        <v>75</v>
      </c>
    </row>
    <row r="296" spans="1:8" ht="45" x14ac:dyDescent="0.2">
      <c r="A296" s="4" t="str">
        <f t="shared" si="4"/>
        <v>HU0000522107</v>
      </c>
      <c r="B296" s="44">
        <v>43552.6875</v>
      </c>
      <c r="C296" s="45">
        <v>43552.6875</v>
      </c>
      <c r="D296" s="3">
        <v>99.983400000000003</v>
      </c>
      <c r="E296" s="3">
        <v>100.0136</v>
      </c>
      <c r="F296" s="30" t="s">
        <v>74</v>
      </c>
      <c r="G296" s="30" t="s">
        <v>74</v>
      </c>
      <c r="H296" s="30" t="s">
        <v>75</v>
      </c>
    </row>
    <row r="297" spans="1:8" ht="45" x14ac:dyDescent="0.2">
      <c r="A297" s="4" t="str">
        <f t="shared" si="4"/>
        <v>HU0000522107</v>
      </c>
      <c r="B297" s="44">
        <v>43553.4375</v>
      </c>
      <c r="C297" s="45">
        <v>43553.4375</v>
      </c>
      <c r="D297" s="3">
        <v>99.983699999999999</v>
      </c>
      <c r="E297" s="3">
        <v>100.0133</v>
      </c>
      <c r="F297" s="30" t="s">
        <v>74</v>
      </c>
      <c r="G297" s="30" t="s">
        <v>74</v>
      </c>
      <c r="H297" s="30" t="s">
        <v>75</v>
      </c>
    </row>
    <row r="298" spans="1:8" ht="45" x14ac:dyDescent="0.2">
      <c r="A298" s="4" t="str">
        <f t="shared" si="4"/>
        <v>HU0000522107</v>
      </c>
      <c r="B298" s="44">
        <v>43553.520833000002</v>
      </c>
      <c r="C298" s="45">
        <v>43553.520833000002</v>
      </c>
      <c r="D298" s="3">
        <v>99.983699999999999</v>
      </c>
      <c r="E298" s="3">
        <v>100.0133</v>
      </c>
      <c r="F298" s="30" t="s">
        <v>74</v>
      </c>
      <c r="G298" s="30" t="s">
        <v>74</v>
      </c>
      <c r="H298" s="30" t="s">
        <v>75</v>
      </c>
    </row>
    <row r="299" spans="1:8" ht="45" x14ac:dyDescent="0.2">
      <c r="A299" s="4" t="str">
        <f t="shared" si="4"/>
        <v>HU0000522107</v>
      </c>
      <c r="B299" s="44">
        <v>43553.604166999998</v>
      </c>
      <c r="C299" s="45">
        <v>43553.604166999998</v>
      </c>
      <c r="D299" s="3">
        <v>99.983699999999999</v>
      </c>
      <c r="E299" s="3">
        <v>100.0133</v>
      </c>
      <c r="F299" s="30" t="s">
        <v>74</v>
      </c>
      <c r="G299" s="30" t="s">
        <v>74</v>
      </c>
      <c r="H299" s="30" t="s">
        <v>75</v>
      </c>
    </row>
    <row r="300" spans="1:8" ht="45" x14ac:dyDescent="0.2">
      <c r="A300" s="4" t="str">
        <f t="shared" si="4"/>
        <v>HU0000522107</v>
      </c>
      <c r="B300" s="44">
        <v>43553.6875</v>
      </c>
      <c r="C300" s="45">
        <v>43553.6875</v>
      </c>
      <c r="D300" s="3">
        <v>99.983699999999999</v>
      </c>
      <c r="E300" s="3">
        <v>100.0133</v>
      </c>
      <c r="F300" s="30" t="s">
        <v>74</v>
      </c>
      <c r="G300" s="30" t="s">
        <v>74</v>
      </c>
      <c r="H300" s="30" t="s">
        <v>75</v>
      </c>
    </row>
  </sheetData>
  <mergeCells count="3">
    <mergeCell ref="E22:L22"/>
    <mergeCell ref="K23:L23"/>
    <mergeCell ref="C37:C39"/>
  </mergeCells>
  <hyperlinks>
    <hyperlink ref="C37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121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120</v>
      </c>
    </row>
    <row r="14" spans="1:4" ht="15" x14ac:dyDescent="0.2">
      <c r="A14" s="12" t="s">
        <v>25</v>
      </c>
      <c r="B14" s="40" t="s">
        <v>122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HU0000522461</v>
      </c>
      <c r="B51" s="44">
        <v>43523.4375</v>
      </c>
      <c r="C51" s="45">
        <v>43523.4375</v>
      </c>
      <c r="D51" s="3">
        <v>99.9452</v>
      </c>
      <c r="E51" s="3">
        <v>99.995000000000005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HU0000522461</v>
      </c>
      <c r="B52" s="44">
        <v>43523.520833000002</v>
      </c>
      <c r="C52" s="45">
        <v>43523.520833000002</v>
      </c>
      <c r="D52" s="3">
        <v>99.9452</v>
      </c>
      <c r="E52" s="3">
        <v>99.995000000000005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HU0000522461</v>
      </c>
      <c r="B53" s="44">
        <v>43523.604166999998</v>
      </c>
      <c r="C53" s="45">
        <v>43523.604166999998</v>
      </c>
      <c r="D53" s="3">
        <v>99.9452</v>
      </c>
      <c r="E53" s="3">
        <v>99.995000000000005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HU0000522461</v>
      </c>
      <c r="B54" s="44">
        <v>43523.6875</v>
      </c>
      <c r="C54" s="45">
        <v>43523.6875</v>
      </c>
      <c r="D54" s="3">
        <v>99.9452</v>
      </c>
      <c r="E54" s="3">
        <v>99.995000000000005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HU0000522461</v>
      </c>
      <c r="B55" s="44">
        <v>43524.4375</v>
      </c>
      <c r="C55" s="45">
        <v>43524.4375</v>
      </c>
      <c r="D55" s="3">
        <v>99.9482</v>
      </c>
      <c r="E55" s="3">
        <v>99.997500000000002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HU0000522461</v>
      </c>
      <c r="B56" s="44">
        <v>43524.520833000002</v>
      </c>
      <c r="C56" s="45">
        <v>43524.520833000002</v>
      </c>
      <c r="D56" s="3">
        <v>99.9482</v>
      </c>
      <c r="E56" s="3">
        <v>99.997500000000002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HU0000522461</v>
      </c>
      <c r="B57" s="44">
        <v>43524.604166999998</v>
      </c>
      <c r="C57" s="45">
        <v>43524.604166999998</v>
      </c>
      <c r="D57" s="3">
        <v>99.9482</v>
      </c>
      <c r="E57" s="3">
        <v>99.997500000000002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HU0000522461</v>
      </c>
      <c r="B58" s="44">
        <v>43524.6875</v>
      </c>
      <c r="C58" s="45">
        <v>43524.6875</v>
      </c>
      <c r="D58" s="3">
        <v>99.9482</v>
      </c>
      <c r="E58" s="3">
        <v>99.997500000000002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HU0000522461</v>
      </c>
      <c r="B59" s="44">
        <v>43525.4375</v>
      </c>
      <c r="C59" s="45">
        <v>43525.4375</v>
      </c>
      <c r="D59" s="3">
        <v>99.946399999999997</v>
      </c>
      <c r="E59" s="3">
        <v>99.995099999999994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HU0000522461</v>
      </c>
      <c r="B60" s="44">
        <v>43525.520833000002</v>
      </c>
      <c r="C60" s="45">
        <v>43525.520833000002</v>
      </c>
      <c r="D60" s="3">
        <v>99.946399999999997</v>
      </c>
      <c r="E60" s="3">
        <v>99.995099999999994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HU0000522461</v>
      </c>
      <c r="B61" s="44">
        <v>43525.604166999998</v>
      </c>
      <c r="C61" s="45">
        <v>43525.604166999998</v>
      </c>
      <c r="D61" s="3">
        <v>99.946399999999997</v>
      </c>
      <c r="E61" s="3">
        <v>99.995099999999994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HU0000522461</v>
      </c>
      <c r="B62" s="44">
        <v>43525.6875</v>
      </c>
      <c r="C62" s="45">
        <v>43525.6875</v>
      </c>
      <c r="D62" s="3">
        <v>99.946399999999997</v>
      </c>
      <c r="E62" s="3">
        <v>99.995099999999994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HU0000522461</v>
      </c>
      <c r="B63" s="44">
        <v>43528.4375</v>
      </c>
      <c r="C63" s="45">
        <v>43528.4375</v>
      </c>
      <c r="D63" s="3">
        <v>99.9482</v>
      </c>
      <c r="E63" s="3">
        <v>99.9953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HU0000522461</v>
      </c>
      <c r="B64" s="44">
        <v>43528.520833000002</v>
      </c>
      <c r="C64" s="45">
        <v>43528.520833000002</v>
      </c>
      <c r="D64" s="3">
        <v>99.9482</v>
      </c>
      <c r="E64" s="3">
        <v>99.9953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HU0000522461</v>
      </c>
      <c r="B65" s="44">
        <v>43528.604166999998</v>
      </c>
      <c r="C65" s="45">
        <v>43528.604166999998</v>
      </c>
      <c r="D65" s="3">
        <v>99.9482</v>
      </c>
      <c r="E65" s="3">
        <v>99.9953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HU0000522461</v>
      </c>
      <c r="B66" s="44">
        <v>43528.6875</v>
      </c>
      <c r="C66" s="45">
        <v>43528.6875</v>
      </c>
      <c r="D66" s="3">
        <v>99.9482</v>
      </c>
      <c r="E66" s="3">
        <v>99.9953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HU0000522461</v>
      </c>
      <c r="B67" s="44">
        <v>43529.4375</v>
      </c>
      <c r="C67" s="45">
        <v>43529.4375</v>
      </c>
      <c r="D67" s="3">
        <v>99.948800000000006</v>
      </c>
      <c r="E67" s="3">
        <v>99.9953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HU0000522461</v>
      </c>
      <c r="B68" s="44">
        <v>43529.520833000002</v>
      </c>
      <c r="C68" s="45">
        <v>43529.520833000002</v>
      </c>
      <c r="D68" s="3">
        <v>99.948800000000006</v>
      </c>
      <c r="E68" s="3">
        <v>99.9953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HU0000522461</v>
      </c>
      <c r="B69" s="44">
        <v>43529.604166999998</v>
      </c>
      <c r="C69" s="45">
        <v>43529.604166999998</v>
      </c>
      <c r="D69" s="3">
        <v>99.948800000000006</v>
      </c>
      <c r="E69" s="3">
        <v>99.9953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HU0000522461</v>
      </c>
      <c r="B70" s="44">
        <v>43529.6875</v>
      </c>
      <c r="C70" s="45">
        <v>43529.6875</v>
      </c>
      <c r="D70" s="3">
        <v>99.948800000000006</v>
      </c>
      <c r="E70" s="3">
        <v>99.9953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HU0000522461</v>
      </c>
      <c r="B71" s="44">
        <v>43530.4375</v>
      </c>
      <c r="C71" s="45">
        <v>43530.4375</v>
      </c>
      <c r="D71" s="3">
        <v>99.949399999999997</v>
      </c>
      <c r="E71" s="3">
        <v>99.995400000000004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HU0000522461</v>
      </c>
      <c r="B72" s="44">
        <v>43530.520833000002</v>
      </c>
      <c r="C72" s="45">
        <v>43530.520833000002</v>
      </c>
      <c r="D72" s="3">
        <v>99.949399999999997</v>
      </c>
      <c r="E72" s="3">
        <v>99.995400000000004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HU0000522461</v>
      </c>
      <c r="B73" s="44">
        <v>43530.604166999998</v>
      </c>
      <c r="C73" s="45">
        <v>43530.604166999998</v>
      </c>
      <c r="D73" s="3">
        <v>99.949399999999997</v>
      </c>
      <c r="E73" s="3">
        <v>99.995400000000004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HU0000522461</v>
      </c>
      <c r="B74" s="44">
        <v>43530.6875</v>
      </c>
      <c r="C74" s="45">
        <v>43530.6875</v>
      </c>
      <c r="D74" s="3">
        <v>99.949399999999997</v>
      </c>
      <c r="E74" s="3">
        <v>99.995400000000004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HU0000522461</v>
      </c>
      <c r="B75" s="44">
        <v>43531.4375</v>
      </c>
      <c r="C75" s="45">
        <v>43531.4375</v>
      </c>
      <c r="D75" s="3">
        <v>99.95</v>
      </c>
      <c r="E75" s="3">
        <v>99.995500000000007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HU0000522461</v>
      </c>
      <c r="B76" s="44">
        <v>43531.520833000002</v>
      </c>
      <c r="C76" s="45">
        <v>43531.520833000002</v>
      </c>
      <c r="D76" s="3">
        <v>99.95</v>
      </c>
      <c r="E76" s="3">
        <v>99.995500000000007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HU0000522461</v>
      </c>
      <c r="B77" s="44">
        <v>43531.604166999998</v>
      </c>
      <c r="C77" s="45">
        <v>43531.604166999998</v>
      </c>
      <c r="D77" s="3">
        <v>99.95</v>
      </c>
      <c r="E77" s="3">
        <v>99.995500000000007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HU0000522461</v>
      </c>
      <c r="B78" s="44">
        <v>43531.6875</v>
      </c>
      <c r="C78" s="45">
        <v>43531.6875</v>
      </c>
      <c r="D78" s="3">
        <v>99.95</v>
      </c>
      <c r="E78" s="3">
        <v>99.995500000000007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HU0000522461</v>
      </c>
      <c r="B79" s="44">
        <v>43532.4375</v>
      </c>
      <c r="C79" s="45">
        <v>43532.4375</v>
      </c>
      <c r="D79" s="3">
        <v>99.959599999999995</v>
      </c>
      <c r="E79" s="3">
        <v>100.00449999999999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HU0000522461</v>
      </c>
      <c r="B80" s="44">
        <v>43532.520833000002</v>
      </c>
      <c r="C80" s="45">
        <v>43532.520833000002</v>
      </c>
      <c r="D80" s="3">
        <v>99.959599999999995</v>
      </c>
      <c r="E80" s="3">
        <v>100.00449999999999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HU0000522461</v>
      </c>
      <c r="B81" s="44">
        <v>43532.604166999998</v>
      </c>
      <c r="C81" s="45">
        <v>43532.604166999998</v>
      </c>
      <c r="D81" s="3">
        <v>99.959599999999995</v>
      </c>
      <c r="E81" s="3">
        <v>100.00449999999999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HU0000522461</v>
      </c>
      <c r="B82" s="44">
        <v>43532.6875</v>
      </c>
      <c r="C82" s="45">
        <v>43532.6875</v>
      </c>
      <c r="D82" s="3">
        <v>99.959599999999995</v>
      </c>
      <c r="E82" s="3">
        <v>100.00449999999999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HU0000522461</v>
      </c>
      <c r="B83" s="44">
        <v>43535.4375</v>
      </c>
      <c r="C83" s="45">
        <v>43535.4375</v>
      </c>
      <c r="D83" s="3">
        <v>99.963200000000001</v>
      </c>
      <c r="E83" s="3">
        <v>100.0065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HU0000522461</v>
      </c>
      <c r="B84" s="44">
        <v>43535.520833000002</v>
      </c>
      <c r="C84" s="45">
        <v>43535.520833000002</v>
      </c>
      <c r="D84" s="3">
        <v>99.963200000000001</v>
      </c>
      <c r="E84" s="3">
        <v>100.0065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HU0000522461</v>
      </c>
      <c r="B85" s="44">
        <v>43535.604166999998</v>
      </c>
      <c r="C85" s="45">
        <v>43535.604166999998</v>
      </c>
      <c r="D85" s="3">
        <v>99.963200000000001</v>
      </c>
      <c r="E85" s="3">
        <v>100.0065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HU0000522461</v>
      </c>
      <c r="B86" s="44">
        <v>43535.6875</v>
      </c>
      <c r="C86" s="45">
        <v>43535.6875</v>
      </c>
      <c r="D86" s="3">
        <v>99.963200000000001</v>
      </c>
      <c r="E86" s="3">
        <v>100.0065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HU0000522461</v>
      </c>
      <c r="B87" s="44">
        <v>43536.4375</v>
      </c>
      <c r="C87" s="45">
        <v>43536.4375</v>
      </c>
      <c r="D87" s="3">
        <v>99.961500000000001</v>
      </c>
      <c r="E87" s="3">
        <v>100.0043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HU0000522461</v>
      </c>
      <c r="B88" s="44">
        <v>43536.520833000002</v>
      </c>
      <c r="C88" s="45">
        <v>43536.520833000002</v>
      </c>
      <c r="D88" s="3">
        <v>99.961500000000001</v>
      </c>
      <c r="E88" s="3">
        <v>100.0043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HU0000522461</v>
      </c>
      <c r="B89" s="44">
        <v>43536.604166999998</v>
      </c>
      <c r="C89" s="45">
        <v>43536.604166999998</v>
      </c>
      <c r="D89" s="3">
        <v>99.961500000000001</v>
      </c>
      <c r="E89" s="3">
        <v>100.0043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HU0000522461</v>
      </c>
      <c r="B90" s="44">
        <v>43536.6875</v>
      </c>
      <c r="C90" s="45">
        <v>43536.6875</v>
      </c>
      <c r="D90" s="3">
        <v>99.961500000000001</v>
      </c>
      <c r="E90" s="3">
        <v>100.0043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HU0000522461</v>
      </c>
      <c r="B91" s="44">
        <v>43537.4375</v>
      </c>
      <c r="C91" s="45">
        <v>43537.4375</v>
      </c>
      <c r="D91" s="3">
        <v>99.962000000000003</v>
      </c>
      <c r="E91" s="3">
        <v>100.0042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HU0000522461</v>
      </c>
      <c r="B92" s="44">
        <v>43537.520833000002</v>
      </c>
      <c r="C92" s="45">
        <v>43537.520833000002</v>
      </c>
      <c r="D92" s="3">
        <v>99.962000000000003</v>
      </c>
      <c r="E92" s="3">
        <v>100.0042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HU0000522461</v>
      </c>
      <c r="B93" s="44">
        <v>43537.604166999998</v>
      </c>
      <c r="C93" s="45">
        <v>43537.604166999998</v>
      </c>
      <c r="D93" s="3">
        <v>99.962000000000003</v>
      </c>
      <c r="E93" s="3">
        <v>100.0042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HU0000522461</v>
      </c>
      <c r="B94" s="44">
        <v>43537.6875</v>
      </c>
      <c r="C94" s="45">
        <v>43537.6875</v>
      </c>
      <c r="D94" s="3">
        <v>99.962000000000003</v>
      </c>
      <c r="E94" s="3">
        <v>100.0042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HU0000522461</v>
      </c>
      <c r="B95" s="44">
        <v>43538.4375</v>
      </c>
      <c r="C95" s="45">
        <v>43538.4375</v>
      </c>
      <c r="D95" s="3">
        <v>99.962500000000006</v>
      </c>
      <c r="E95" s="3">
        <v>100.0042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HU0000522461</v>
      </c>
      <c r="B96" s="44">
        <v>43538.520833000002</v>
      </c>
      <c r="C96" s="45">
        <v>43538.520833000002</v>
      </c>
      <c r="D96" s="3">
        <v>99.962500000000006</v>
      </c>
      <c r="E96" s="3">
        <v>100.0042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HU0000522461</v>
      </c>
      <c r="B97" s="44">
        <v>43538.604166999998</v>
      </c>
      <c r="C97" s="45">
        <v>43538.604166999998</v>
      </c>
      <c r="D97" s="3">
        <v>99.962500000000006</v>
      </c>
      <c r="E97" s="3">
        <v>100.0042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HU0000522461</v>
      </c>
      <c r="B98" s="44">
        <v>43538.6875</v>
      </c>
      <c r="C98" s="45">
        <v>43538.6875</v>
      </c>
      <c r="D98" s="3">
        <v>99.962500000000006</v>
      </c>
      <c r="E98" s="3">
        <v>100.0042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HU0000522461</v>
      </c>
      <c r="B99" s="44">
        <v>43542.4375</v>
      </c>
      <c r="C99" s="45">
        <v>43542.4375</v>
      </c>
      <c r="D99" s="3">
        <v>99.964500000000001</v>
      </c>
      <c r="E99" s="3">
        <v>100.0039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HU0000522461</v>
      </c>
      <c r="B100" s="44">
        <v>43542.520833000002</v>
      </c>
      <c r="C100" s="45">
        <v>43542.520833000002</v>
      </c>
      <c r="D100" s="3">
        <v>99.964500000000001</v>
      </c>
      <c r="E100" s="3">
        <v>100.0039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HU0000522461</v>
      </c>
      <c r="B101" s="44">
        <v>43542.604166999998</v>
      </c>
      <c r="C101" s="45">
        <v>43542.604166999998</v>
      </c>
      <c r="D101" s="3">
        <v>99.964500000000001</v>
      </c>
      <c r="E101" s="3">
        <v>100.0039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HU0000522461</v>
      </c>
      <c r="B102" s="44">
        <v>43542.6875</v>
      </c>
      <c r="C102" s="45">
        <v>43542.6875</v>
      </c>
      <c r="D102" s="3">
        <v>99.964500000000001</v>
      </c>
      <c r="E102" s="3">
        <v>100.0039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HU0000522461</v>
      </c>
      <c r="B103" s="44">
        <v>43543.4375</v>
      </c>
      <c r="C103" s="45">
        <v>43543.4375</v>
      </c>
      <c r="D103" s="3">
        <v>99.968900000000005</v>
      </c>
      <c r="E103" s="3">
        <v>100.0078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HU0000522461</v>
      </c>
      <c r="B104" s="44">
        <v>43543.520833000002</v>
      </c>
      <c r="C104" s="45">
        <v>43543.520833000002</v>
      </c>
      <c r="D104" s="3">
        <v>99.968900000000005</v>
      </c>
      <c r="E104" s="3">
        <v>100.0078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HU0000522461</v>
      </c>
      <c r="B105" s="44">
        <v>43543.604166999998</v>
      </c>
      <c r="C105" s="45">
        <v>43543.604166999998</v>
      </c>
      <c r="D105" s="3">
        <v>99.968900000000005</v>
      </c>
      <c r="E105" s="3">
        <v>100.0078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HU0000522461</v>
      </c>
      <c r="B106" s="44">
        <v>43543.6875</v>
      </c>
      <c r="C106" s="45">
        <v>43543.6875</v>
      </c>
      <c r="D106" s="3">
        <v>99.968900000000005</v>
      </c>
      <c r="E106" s="3">
        <v>100.0078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HU0000522461</v>
      </c>
      <c r="B107" s="44">
        <v>43544.4375</v>
      </c>
      <c r="C107" s="45">
        <v>43544.4375</v>
      </c>
      <c r="D107" s="3">
        <v>99.969300000000004</v>
      </c>
      <c r="E107" s="3">
        <v>100.0077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HU0000522461</v>
      </c>
      <c r="B108" s="44">
        <v>43544.520833000002</v>
      </c>
      <c r="C108" s="45">
        <v>43544.520833000002</v>
      </c>
      <c r="D108" s="3">
        <v>99.969300000000004</v>
      </c>
      <c r="E108" s="3">
        <v>100.0077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HU0000522461</v>
      </c>
      <c r="B109" s="44">
        <v>43544.604166999998</v>
      </c>
      <c r="C109" s="45">
        <v>43544.604166999998</v>
      </c>
      <c r="D109" s="3">
        <v>99.969300000000004</v>
      </c>
      <c r="E109" s="3">
        <v>100.0077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HU0000522461</v>
      </c>
      <c r="B110" s="44">
        <v>43544.6875</v>
      </c>
      <c r="C110" s="45">
        <v>43544.6875</v>
      </c>
      <c r="D110" s="3">
        <v>99.969300000000004</v>
      </c>
      <c r="E110" s="3">
        <v>100.0077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HU0000522461</v>
      </c>
      <c r="B111" s="44">
        <v>43545.4375</v>
      </c>
      <c r="C111" s="45">
        <v>43545.4375</v>
      </c>
      <c r="D111" s="3">
        <v>99.9679</v>
      </c>
      <c r="E111" s="3">
        <v>100.0057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HU0000522461</v>
      </c>
      <c r="B112" s="44">
        <v>43545.520833000002</v>
      </c>
      <c r="C112" s="45">
        <v>43545.520833000002</v>
      </c>
      <c r="D112" s="3">
        <v>99.9679</v>
      </c>
      <c r="E112" s="3">
        <v>100.0057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HU0000522461</v>
      </c>
      <c r="B113" s="44">
        <v>43545.604166999998</v>
      </c>
      <c r="C113" s="45">
        <v>43545.604166999998</v>
      </c>
      <c r="D113" s="3">
        <v>99.9679</v>
      </c>
      <c r="E113" s="3">
        <v>100.0057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HU0000522461</v>
      </c>
      <c r="B114" s="44">
        <v>43545.6875</v>
      </c>
      <c r="C114" s="45">
        <v>43545.6875</v>
      </c>
      <c r="D114" s="3">
        <v>99.9679</v>
      </c>
      <c r="E114" s="3">
        <v>100.0057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HU0000522461</v>
      </c>
      <c r="B115" s="44">
        <v>43546.4375</v>
      </c>
      <c r="C115" s="45">
        <v>43546.4375</v>
      </c>
      <c r="D115" s="3">
        <v>99.977599999999995</v>
      </c>
      <c r="E115" s="3">
        <v>100.0149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38" si="1">+$B$14</f>
        <v>HU0000522461</v>
      </c>
      <c r="B116" s="44">
        <v>43546.520833000002</v>
      </c>
      <c r="C116" s="45">
        <v>43546.520833000002</v>
      </c>
      <c r="D116" s="3">
        <v>99.977599999999995</v>
      </c>
      <c r="E116" s="3">
        <v>100.0149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HU0000522461</v>
      </c>
      <c r="B117" s="44">
        <v>43546.604166999998</v>
      </c>
      <c r="C117" s="45">
        <v>43546.604166999998</v>
      </c>
      <c r="D117" s="3">
        <v>99.977599999999995</v>
      </c>
      <c r="E117" s="3">
        <v>100.0149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HU0000522461</v>
      </c>
      <c r="B118" s="44">
        <v>43546.6875</v>
      </c>
      <c r="C118" s="45">
        <v>43546.6875</v>
      </c>
      <c r="D118" s="3">
        <v>99.977599999999995</v>
      </c>
      <c r="E118" s="3">
        <v>100.0149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HU0000522461</v>
      </c>
      <c r="B119" s="44">
        <v>43549.4375</v>
      </c>
      <c r="C119" s="45">
        <v>43549.4375</v>
      </c>
      <c r="D119" s="3">
        <v>99.975099999999998</v>
      </c>
      <c r="E119" s="3">
        <v>100.0107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HU0000522461</v>
      </c>
      <c r="B120" s="44">
        <v>43549.520833000002</v>
      </c>
      <c r="C120" s="45">
        <v>43549.520833000002</v>
      </c>
      <c r="D120" s="3">
        <v>99.975099999999998</v>
      </c>
      <c r="E120" s="3">
        <v>100.0107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HU0000522461</v>
      </c>
      <c r="B121" s="44">
        <v>43549.604166999998</v>
      </c>
      <c r="C121" s="45">
        <v>43549.604166999998</v>
      </c>
      <c r="D121" s="3">
        <v>99.975099999999998</v>
      </c>
      <c r="E121" s="3">
        <v>100.0107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HU0000522461</v>
      </c>
      <c r="B122" s="44">
        <v>43549.6875</v>
      </c>
      <c r="C122" s="45">
        <v>43549.6875</v>
      </c>
      <c r="D122" s="3">
        <v>99.975099999999998</v>
      </c>
      <c r="E122" s="3">
        <v>100.0107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HU0000522461</v>
      </c>
      <c r="B123" s="44">
        <v>43550.4375</v>
      </c>
      <c r="C123" s="45">
        <v>43550.4375</v>
      </c>
      <c r="D123" s="3">
        <v>99.978999999999999</v>
      </c>
      <c r="E123" s="3">
        <v>100.014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HU0000522461</v>
      </c>
      <c r="B124" s="44">
        <v>43550.520833000002</v>
      </c>
      <c r="C124" s="45">
        <v>43550.520833000002</v>
      </c>
      <c r="D124" s="3">
        <v>99.978999999999999</v>
      </c>
      <c r="E124" s="3">
        <v>100.014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HU0000522461</v>
      </c>
      <c r="B125" s="44">
        <v>43550.604166999998</v>
      </c>
      <c r="C125" s="45">
        <v>43550.604166999998</v>
      </c>
      <c r="D125" s="3">
        <v>99.978999999999999</v>
      </c>
      <c r="E125" s="3">
        <v>100.014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HU0000522461</v>
      </c>
      <c r="B126" s="44">
        <v>43550.6875</v>
      </c>
      <c r="C126" s="45">
        <v>43550.6875</v>
      </c>
      <c r="D126" s="3">
        <v>99.978999999999999</v>
      </c>
      <c r="E126" s="3">
        <v>100.014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HU0000522461</v>
      </c>
      <c r="B127" s="44">
        <v>43551.4375</v>
      </c>
      <c r="C127" s="45">
        <v>43551.4375</v>
      </c>
      <c r="D127" s="3">
        <v>99.977599999999995</v>
      </c>
      <c r="E127" s="3">
        <v>100.0121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HU0000522461</v>
      </c>
      <c r="B128" s="44">
        <v>43551.520833000002</v>
      </c>
      <c r="C128" s="45">
        <v>43551.520833000002</v>
      </c>
      <c r="D128" s="3">
        <v>99.977599999999995</v>
      </c>
      <c r="E128" s="3">
        <v>100.0121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HU0000522461</v>
      </c>
      <c r="B129" s="44">
        <v>43551.604166999998</v>
      </c>
      <c r="C129" s="45">
        <v>43551.604166999998</v>
      </c>
      <c r="D129" s="3">
        <v>99.977599999999995</v>
      </c>
      <c r="E129" s="3">
        <v>100.0121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HU0000522461</v>
      </c>
      <c r="B130" s="44">
        <v>43551.6875</v>
      </c>
      <c r="C130" s="45">
        <v>43551.6875</v>
      </c>
      <c r="D130" s="3">
        <v>99.977599999999995</v>
      </c>
      <c r="E130" s="3">
        <v>100.0121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HU0000522461</v>
      </c>
      <c r="B131" s="44">
        <v>43552.4375</v>
      </c>
      <c r="C131" s="45">
        <v>43552.4375</v>
      </c>
      <c r="D131" s="3">
        <v>99.981300000000005</v>
      </c>
      <c r="E131" s="3">
        <v>100.0153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HU0000522461</v>
      </c>
      <c r="B132" s="44">
        <v>43552.520833000002</v>
      </c>
      <c r="C132" s="45">
        <v>43552.520833000002</v>
      </c>
      <c r="D132" s="3">
        <v>99.981300000000005</v>
      </c>
      <c r="E132" s="3">
        <v>100.0153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HU0000522461</v>
      </c>
      <c r="B133" s="44">
        <v>43552.604166999998</v>
      </c>
      <c r="C133" s="45">
        <v>43552.604166999998</v>
      </c>
      <c r="D133" s="3">
        <v>99.981300000000005</v>
      </c>
      <c r="E133" s="3">
        <v>100.0153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HU0000522461</v>
      </c>
      <c r="B134" s="44">
        <v>43552.6875</v>
      </c>
      <c r="C134" s="45">
        <v>43552.6875</v>
      </c>
      <c r="D134" s="3">
        <v>99.981300000000005</v>
      </c>
      <c r="E134" s="3">
        <v>100.0153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HU0000522461</v>
      </c>
      <c r="B135" s="44">
        <v>43553.4375</v>
      </c>
      <c r="C135" s="45">
        <v>43553.4375</v>
      </c>
      <c r="D135" s="3">
        <v>99.9816</v>
      </c>
      <c r="E135" s="3">
        <v>100.015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HU0000522461</v>
      </c>
      <c r="B136" s="44">
        <v>43553.520833000002</v>
      </c>
      <c r="C136" s="45">
        <v>43553.520833000002</v>
      </c>
      <c r="D136" s="3">
        <v>99.9816</v>
      </c>
      <c r="E136" s="3">
        <v>100.015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HU0000522461</v>
      </c>
      <c r="B137" s="44">
        <v>43553.604166999998</v>
      </c>
      <c r="C137" s="45">
        <v>43553.604166999998</v>
      </c>
      <c r="D137" s="3">
        <v>99.9816</v>
      </c>
      <c r="E137" s="3">
        <v>100.015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HU0000522461</v>
      </c>
      <c r="B138" s="44">
        <v>43553.6875</v>
      </c>
      <c r="C138" s="45">
        <v>43553.6875</v>
      </c>
      <c r="D138" s="3">
        <v>99.9816</v>
      </c>
      <c r="E138" s="3">
        <v>100.015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47" t="s">
        <v>124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6" t="s">
        <v>123</v>
      </c>
    </row>
    <row r="14" spans="1:4" ht="15" x14ac:dyDescent="0.2">
      <c r="A14" s="12" t="s">
        <v>25</v>
      </c>
      <c r="B14" s="40" t="s">
        <v>125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HU0000522479</v>
      </c>
      <c r="B51" s="44">
        <v>43530.4375</v>
      </c>
      <c r="C51" s="45">
        <v>43530.4375</v>
      </c>
      <c r="D51" s="3">
        <v>99.9452</v>
      </c>
      <c r="E51" s="3">
        <v>99.995000000000005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HU0000522479</v>
      </c>
      <c r="B52" s="44">
        <v>43530.520833000002</v>
      </c>
      <c r="C52" s="45">
        <v>43530.520833000002</v>
      </c>
      <c r="D52" s="3">
        <v>99.9452</v>
      </c>
      <c r="E52" s="3">
        <v>99.995000000000005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HU0000522479</v>
      </c>
      <c r="B53" s="44">
        <v>43530.604166999998</v>
      </c>
      <c r="C53" s="45">
        <v>43530.604166999998</v>
      </c>
      <c r="D53" s="3">
        <v>99.9452</v>
      </c>
      <c r="E53" s="3">
        <v>99.995000000000005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HU0000522479</v>
      </c>
      <c r="B54" s="44">
        <v>43530.6875</v>
      </c>
      <c r="C54" s="45">
        <v>43530.6875</v>
      </c>
      <c r="D54" s="3">
        <v>99.9452</v>
      </c>
      <c r="E54" s="3">
        <v>99.995000000000005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HU0000522479</v>
      </c>
      <c r="B55" s="44">
        <v>43531.4375</v>
      </c>
      <c r="C55" s="45">
        <v>43531.4375</v>
      </c>
      <c r="D55" s="3">
        <v>99.945800000000006</v>
      </c>
      <c r="E55" s="3">
        <v>99.995099999999994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HU0000522479</v>
      </c>
      <c r="B56" s="44">
        <v>43531.520833000002</v>
      </c>
      <c r="C56" s="45">
        <v>43531.520833000002</v>
      </c>
      <c r="D56" s="3">
        <v>99.945800000000006</v>
      </c>
      <c r="E56" s="3">
        <v>99.995099999999994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HU0000522479</v>
      </c>
      <c r="B57" s="44">
        <v>43531.604166999998</v>
      </c>
      <c r="C57" s="45">
        <v>43531.604166999998</v>
      </c>
      <c r="D57" s="3">
        <v>99.945800000000006</v>
      </c>
      <c r="E57" s="3">
        <v>99.995099999999994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HU0000522479</v>
      </c>
      <c r="B58" s="44">
        <v>43531.6875</v>
      </c>
      <c r="C58" s="45">
        <v>43531.6875</v>
      </c>
      <c r="D58" s="3">
        <v>99.945800000000006</v>
      </c>
      <c r="E58" s="3">
        <v>99.995099999999994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HU0000522479</v>
      </c>
      <c r="B59" s="44">
        <v>43532.4375</v>
      </c>
      <c r="C59" s="45">
        <v>43532.4375</v>
      </c>
      <c r="D59" s="3">
        <v>99.956100000000006</v>
      </c>
      <c r="E59" s="3">
        <v>100.00490000000001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HU0000522479</v>
      </c>
      <c r="B60" s="44">
        <v>43532.520833000002</v>
      </c>
      <c r="C60" s="45">
        <v>43532.520833000002</v>
      </c>
      <c r="D60" s="3">
        <v>99.956100000000006</v>
      </c>
      <c r="E60" s="3">
        <v>100.00490000000001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HU0000522479</v>
      </c>
      <c r="B61" s="44">
        <v>43532.604166999998</v>
      </c>
      <c r="C61" s="45">
        <v>43532.604166999998</v>
      </c>
      <c r="D61" s="3">
        <v>99.956100000000006</v>
      </c>
      <c r="E61" s="3">
        <v>100.00490000000001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HU0000522479</v>
      </c>
      <c r="B62" s="44">
        <v>43532.6875</v>
      </c>
      <c r="C62" s="45">
        <v>43532.6875</v>
      </c>
      <c r="D62" s="3">
        <v>99.956100000000006</v>
      </c>
      <c r="E62" s="3">
        <v>100.00490000000001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HU0000522479</v>
      </c>
      <c r="B63" s="44">
        <v>43535.4375</v>
      </c>
      <c r="C63" s="45">
        <v>43535.4375</v>
      </c>
      <c r="D63" s="3">
        <v>99.96</v>
      </c>
      <c r="E63" s="3">
        <v>100.00709999999999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HU0000522479</v>
      </c>
      <c r="B64" s="44">
        <v>43535.520833000002</v>
      </c>
      <c r="C64" s="45">
        <v>43535.520833000002</v>
      </c>
      <c r="D64" s="3">
        <v>99.96</v>
      </c>
      <c r="E64" s="3">
        <v>100.00709999999999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HU0000522479</v>
      </c>
      <c r="B65" s="44">
        <v>43535.604166999998</v>
      </c>
      <c r="C65" s="45">
        <v>43535.604166999998</v>
      </c>
      <c r="D65" s="3">
        <v>99.96</v>
      </c>
      <c r="E65" s="3">
        <v>100.00709999999999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HU0000522479</v>
      </c>
      <c r="B66" s="44">
        <v>43535.6875</v>
      </c>
      <c r="C66" s="45">
        <v>43535.6875</v>
      </c>
      <c r="D66" s="3">
        <v>99.96</v>
      </c>
      <c r="E66" s="3">
        <v>100.00709999999999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HU0000522479</v>
      </c>
      <c r="B67" s="44">
        <v>43536.4375</v>
      </c>
      <c r="C67" s="45">
        <v>43536.4375</v>
      </c>
      <c r="D67" s="3">
        <v>99.958100000000002</v>
      </c>
      <c r="E67" s="3">
        <v>100.0047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HU0000522479</v>
      </c>
      <c r="B68" s="44">
        <v>43536.520833000002</v>
      </c>
      <c r="C68" s="45">
        <v>43536.520833000002</v>
      </c>
      <c r="D68" s="3">
        <v>99.958100000000002</v>
      </c>
      <c r="E68" s="3">
        <v>100.0047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HU0000522479</v>
      </c>
      <c r="B69" s="44">
        <v>43536.604166999998</v>
      </c>
      <c r="C69" s="45">
        <v>43536.604166999998</v>
      </c>
      <c r="D69" s="3">
        <v>99.958100000000002</v>
      </c>
      <c r="E69" s="3">
        <v>100.0047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HU0000522479</v>
      </c>
      <c r="B70" s="44">
        <v>43536.6875</v>
      </c>
      <c r="C70" s="45">
        <v>43536.6875</v>
      </c>
      <c r="D70" s="3">
        <v>99.958100000000002</v>
      </c>
      <c r="E70" s="3">
        <v>100.0047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HU0000522479</v>
      </c>
      <c r="B71" s="44">
        <v>43537.4375</v>
      </c>
      <c r="C71" s="45">
        <v>43537.4375</v>
      </c>
      <c r="D71" s="3">
        <v>99.958600000000004</v>
      </c>
      <c r="E71" s="3">
        <v>100.0046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HU0000522479</v>
      </c>
      <c r="B72" s="44">
        <v>43537.520833000002</v>
      </c>
      <c r="C72" s="45">
        <v>43537.520833000002</v>
      </c>
      <c r="D72" s="3">
        <v>99.958600000000004</v>
      </c>
      <c r="E72" s="3">
        <v>100.0046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HU0000522479</v>
      </c>
      <c r="B73" s="44">
        <v>43537.604166999998</v>
      </c>
      <c r="C73" s="45">
        <v>43537.604166999998</v>
      </c>
      <c r="D73" s="3">
        <v>99.958600000000004</v>
      </c>
      <c r="E73" s="3">
        <v>100.0046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HU0000522479</v>
      </c>
      <c r="B74" s="44">
        <v>43537.6875</v>
      </c>
      <c r="C74" s="45">
        <v>43537.6875</v>
      </c>
      <c r="D74" s="3">
        <v>99.958600000000004</v>
      </c>
      <c r="E74" s="3">
        <v>100.0046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HU0000522479</v>
      </c>
      <c r="B75" s="44">
        <v>43538.4375</v>
      </c>
      <c r="C75" s="45">
        <v>43538.4375</v>
      </c>
      <c r="D75" s="3">
        <v>99.959100000000007</v>
      </c>
      <c r="E75" s="3">
        <v>100.00449999999999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HU0000522479</v>
      </c>
      <c r="B76" s="44">
        <v>43538.520833000002</v>
      </c>
      <c r="C76" s="45">
        <v>43538.520833000002</v>
      </c>
      <c r="D76" s="3">
        <v>99.959100000000007</v>
      </c>
      <c r="E76" s="3">
        <v>100.00449999999999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HU0000522479</v>
      </c>
      <c r="B77" s="44">
        <v>43538.604166999998</v>
      </c>
      <c r="C77" s="45">
        <v>43538.604166999998</v>
      </c>
      <c r="D77" s="3">
        <v>99.959100000000007</v>
      </c>
      <c r="E77" s="3">
        <v>100.00449999999999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HU0000522479</v>
      </c>
      <c r="B78" s="44">
        <v>43538.6875</v>
      </c>
      <c r="C78" s="45">
        <v>43538.6875</v>
      </c>
      <c r="D78" s="3">
        <v>99.959100000000007</v>
      </c>
      <c r="E78" s="3">
        <v>100.00449999999999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HU0000522479</v>
      </c>
      <c r="B79" s="44">
        <v>43542.4375</v>
      </c>
      <c r="C79" s="45">
        <v>43542.4375</v>
      </c>
      <c r="D79" s="3">
        <v>99.961100000000002</v>
      </c>
      <c r="E79" s="3">
        <v>100.0043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HU0000522479</v>
      </c>
      <c r="B80" s="44">
        <v>43542.520833000002</v>
      </c>
      <c r="C80" s="45">
        <v>43542.520833000002</v>
      </c>
      <c r="D80" s="3">
        <v>99.961100000000002</v>
      </c>
      <c r="E80" s="3">
        <v>100.0043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HU0000522479</v>
      </c>
      <c r="B81" s="44">
        <v>43542.604166999998</v>
      </c>
      <c r="C81" s="45">
        <v>43542.604166999998</v>
      </c>
      <c r="D81" s="3">
        <v>99.961100000000002</v>
      </c>
      <c r="E81" s="3">
        <v>100.0043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HU0000522479</v>
      </c>
      <c r="B82" s="44">
        <v>43542.6875</v>
      </c>
      <c r="C82" s="45">
        <v>43542.6875</v>
      </c>
      <c r="D82" s="3">
        <v>99.961100000000002</v>
      </c>
      <c r="E82" s="3">
        <v>100.0043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HU0000522479</v>
      </c>
      <c r="B83" s="44">
        <v>43543.4375</v>
      </c>
      <c r="C83" s="45">
        <v>43543.4375</v>
      </c>
      <c r="D83" s="3">
        <v>99.965800000000002</v>
      </c>
      <c r="E83" s="3">
        <v>100.0085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HU0000522479</v>
      </c>
      <c r="B84" s="44">
        <v>43543.520833000002</v>
      </c>
      <c r="C84" s="45">
        <v>43543.520833000002</v>
      </c>
      <c r="D84" s="3">
        <v>99.965800000000002</v>
      </c>
      <c r="E84" s="3">
        <v>100.0085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HU0000522479</v>
      </c>
      <c r="B85" s="44">
        <v>43543.604166999998</v>
      </c>
      <c r="C85" s="45">
        <v>43543.604166999998</v>
      </c>
      <c r="D85" s="3">
        <v>99.965800000000002</v>
      </c>
      <c r="E85" s="3">
        <v>100.0085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HU0000522479</v>
      </c>
      <c r="B86" s="44">
        <v>43543.6875</v>
      </c>
      <c r="C86" s="45">
        <v>43543.6875</v>
      </c>
      <c r="D86" s="3">
        <v>99.965800000000002</v>
      </c>
      <c r="E86" s="3">
        <v>100.0085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HU0000522479</v>
      </c>
      <c r="B87" s="44">
        <v>43544.4375</v>
      </c>
      <c r="C87" s="45">
        <v>43544.4375</v>
      </c>
      <c r="D87" s="3">
        <v>99.966300000000004</v>
      </c>
      <c r="E87" s="3">
        <v>100.00839999999999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HU0000522479</v>
      </c>
      <c r="B88" s="44">
        <v>43544.520833000002</v>
      </c>
      <c r="C88" s="45">
        <v>43544.520833000002</v>
      </c>
      <c r="D88" s="3">
        <v>99.966300000000004</v>
      </c>
      <c r="E88" s="3">
        <v>100.00839999999999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HU0000522479</v>
      </c>
      <c r="B89" s="44">
        <v>43544.604166999998</v>
      </c>
      <c r="C89" s="45">
        <v>43544.604166999998</v>
      </c>
      <c r="D89" s="3">
        <v>99.966300000000004</v>
      </c>
      <c r="E89" s="3">
        <v>100.00839999999999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HU0000522479</v>
      </c>
      <c r="B90" s="44">
        <v>43544.6875</v>
      </c>
      <c r="C90" s="45">
        <v>43544.6875</v>
      </c>
      <c r="D90" s="3">
        <v>99.966300000000004</v>
      </c>
      <c r="E90" s="3">
        <v>100.00839999999999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HU0000522479</v>
      </c>
      <c r="B91" s="44">
        <v>43545.4375</v>
      </c>
      <c r="C91" s="45">
        <v>43545.4375</v>
      </c>
      <c r="D91" s="3">
        <v>99.964600000000004</v>
      </c>
      <c r="E91" s="3">
        <v>100.00620000000001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HU0000522479</v>
      </c>
      <c r="B92" s="44">
        <v>43545.520833000002</v>
      </c>
      <c r="C92" s="45">
        <v>43545.520833000002</v>
      </c>
      <c r="D92" s="3">
        <v>99.964600000000004</v>
      </c>
      <c r="E92" s="3">
        <v>100.00620000000001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HU0000522479</v>
      </c>
      <c r="B93" s="44">
        <v>43545.604166999998</v>
      </c>
      <c r="C93" s="45">
        <v>43545.604166999998</v>
      </c>
      <c r="D93" s="3">
        <v>99.964600000000004</v>
      </c>
      <c r="E93" s="3">
        <v>100.00620000000001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HU0000522479</v>
      </c>
      <c r="B94" s="44">
        <v>43545.6875</v>
      </c>
      <c r="C94" s="45">
        <v>43545.6875</v>
      </c>
      <c r="D94" s="3">
        <v>99.964600000000004</v>
      </c>
      <c r="E94" s="3">
        <v>100.00620000000001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HU0000522479</v>
      </c>
      <c r="B95" s="44">
        <v>43546.4375</v>
      </c>
      <c r="C95" s="45">
        <v>43546.4375</v>
      </c>
      <c r="D95" s="3">
        <v>99.975300000000004</v>
      </c>
      <c r="E95" s="3">
        <v>100.0164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HU0000522479</v>
      </c>
      <c r="B96" s="44">
        <v>43546.520833000002</v>
      </c>
      <c r="C96" s="45">
        <v>43546.520833000002</v>
      </c>
      <c r="D96" s="3">
        <v>99.975300000000004</v>
      </c>
      <c r="E96" s="3">
        <v>100.0164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HU0000522479</v>
      </c>
      <c r="B97" s="44">
        <v>43546.604166999998</v>
      </c>
      <c r="C97" s="45">
        <v>43546.604166999998</v>
      </c>
      <c r="D97" s="3">
        <v>99.975300000000004</v>
      </c>
      <c r="E97" s="3">
        <v>100.0164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HU0000522479</v>
      </c>
      <c r="B98" s="44">
        <v>43546.6875</v>
      </c>
      <c r="C98" s="45">
        <v>43546.6875</v>
      </c>
      <c r="D98" s="3">
        <v>99.975300000000004</v>
      </c>
      <c r="E98" s="3">
        <v>100.0164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HU0000522479</v>
      </c>
      <c r="B99" s="44">
        <v>43549.4375</v>
      </c>
      <c r="C99" s="45">
        <v>43549.4375</v>
      </c>
      <c r="D99" s="3">
        <v>99.972399999999993</v>
      </c>
      <c r="E99" s="3">
        <v>100.01179999999999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HU0000522479</v>
      </c>
      <c r="B100" s="44">
        <v>43549.520833000002</v>
      </c>
      <c r="C100" s="45">
        <v>43549.520833000002</v>
      </c>
      <c r="D100" s="3">
        <v>99.972399999999993</v>
      </c>
      <c r="E100" s="3">
        <v>100.01179999999999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HU0000522479</v>
      </c>
      <c r="B101" s="44">
        <v>43549.604166999998</v>
      </c>
      <c r="C101" s="45">
        <v>43549.604166999998</v>
      </c>
      <c r="D101" s="3">
        <v>99.972399999999993</v>
      </c>
      <c r="E101" s="3">
        <v>100.01179999999999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HU0000522479</v>
      </c>
      <c r="B102" s="44">
        <v>43549.6875</v>
      </c>
      <c r="C102" s="45">
        <v>43549.6875</v>
      </c>
      <c r="D102" s="3">
        <v>99.972399999999993</v>
      </c>
      <c r="E102" s="3">
        <v>100.01179999999999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HU0000522479</v>
      </c>
      <c r="B103" s="44">
        <v>43550.4375</v>
      </c>
      <c r="C103" s="45">
        <v>43550.4375</v>
      </c>
      <c r="D103" s="3">
        <v>99.976699999999994</v>
      </c>
      <c r="E103" s="3">
        <v>100.01560000000001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HU0000522479</v>
      </c>
      <c r="B104" s="44">
        <v>43550.520833000002</v>
      </c>
      <c r="C104" s="45">
        <v>43550.520833000002</v>
      </c>
      <c r="D104" s="3">
        <v>99.976699999999994</v>
      </c>
      <c r="E104" s="3">
        <v>100.01560000000001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HU0000522479</v>
      </c>
      <c r="B105" s="44">
        <v>43550.604166999998</v>
      </c>
      <c r="C105" s="45">
        <v>43550.604166999998</v>
      </c>
      <c r="D105" s="3">
        <v>99.976699999999994</v>
      </c>
      <c r="E105" s="3">
        <v>100.01560000000001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HU0000522479</v>
      </c>
      <c r="B106" s="44">
        <v>43550.6875</v>
      </c>
      <c r="C106" s="45">
        <v>43550.6875</v>
      </c>
      <c r="D106" s="3">
        <v>99.976699999999994</v>
      </c>
      <c r="E106" s="3">
        <v>100.01560000000001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HU0000522479</v>
      </c>
      <c r="B107" s="44">
        <v>43551.4375</v>
      </c>
      <c r="C107" s="45">
        <v>43551.4375</v>
      </c>
      <c r="D107" s="3">
        <v>99.975099999999998</v>
      </c>
      <c r="E107" s="3">
        <v>100.0134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HU0000522479</v>
      </c>
      <c r="B108" s="44">
        <v>43551.520833000002</v>
      </c>
      <c r="C108" s="45">
        <v>43551.520833000002</v>
      </c>
      <c r="D108" s="3">
        <v>99.975099999999998</v>
      </c>
      <c r="E108" s="3">
        <v>100.0134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HU0000522479</v>
      </c>
      <c r="B109" s="44">
        <v>43551.604166999998</v>
      </c>
      <c r="C109" s="45">
        <v>43551.604166999998</v>
      </c>
      <c r="D109" s="3">
        <v>99.975099999999998</v>
      </c>
      <c r="E109" s="3">
        <v>100.0134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HU0000522479</v>
      </c>
      <c r="B110" s="44">
        <v>43551.6875</v>
      </c>
      <c r="C110" s="45">
        <v>43551.6875</v>
      </c>
      <c r="D110" s="3">
        <v>99.975099999999998</v>
      </c>
      <c r="E110" s="3">
        <v>100.0134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HU0000522479</v>
      </c>
      <c r="B111" s="44">
        <v>43552.4375</v>
      </c>
      <c r="C111" s="45">
        <v>43552.4375</v>
      </c>
      <c r="D111" s="3">
        <v>99.979200000000006</v>
      </c>
      <c r="E111" s="3">
        <v>100.017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HU0000522479</v>
      </c>
      <c r="B112" s="44">
        <v>43552.520833000002</v>
      </c>
      <c r="C112" s="45">
        <v>43552.520833000002</v>
      </c>
      <c r="D112" s="3">
        <v>99.979200000000006</v>
      </c>
      <c r="E112" s="3">
        <v>100.017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HU0000522479</v>
      </c>
      <c r="B113" s="44">
        <v>43552.604166999998</v>
      </c>
      <c r="C113" s="45">
        <v>43552.604166999998</v>
      </c>
      <c r="D113" s="3">
        <v>99.979200000000006</v>
      </c>
      <c r="E113" s="3">
        <v>100.017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HU0000522479</v>
      </c>
      <c r="B114" s="44">
        <v>43552.6875</v>
      </c>
      <c r="C114" s="45">
        <v>43552.6875</v>
      </c>
      <c r="D114" s="3">
        <v>99.979200000000006</v>
      </c>
      <c r="E114" s="3">
        <v>100.017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HU0000522479</v>
      </c>
      <c r="B115" s="44">
        <v>43553.4375</v>
      </c>
      <c r="C115" s="45">
        <v>43553.4375</v>
      </c>
      <c r="D115" s="3">
        <v>99.979500000000002</v>
      </c>
      <c r="E115" s="3">
        <v>100.0168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18" si="1">+$B$14</f>
        <v>HU0000522479</v>
      </c>
      <c r="B116" s="44">
        <v>43553.520833000002</v>
      </c>
      <c r="C116" s="45">
        <v>43553.520833000002</v>
      </c>
      <c r="D116" s="3">
        <v>99.979500000000002</v>
      </c>
      <c r="E116" s="3">
        <v>100.0168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HU0000522479</v>
      </c>
      <c r="B117" s="44">
        <v>43553.604166999998</v>
      </c>
      <c r="C117" s="45">
        <v>43553.604166999998</v>
      </c>
      <c r="D117" s="3">
        <v>99.979500000000002</v>
      </c>
      <c r="E117" s="3">
        <v>100.0168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HU0000522479</v>
      </c>
      <c r="B118" s="44">
        <v>43553.6875</v>
      </c>
      <c r="C118" s="45">
        <v>43553.6875</v>
      </c>
      <c r="D118" s="3">
        <v>99.979500000000002</v>
      </c>
      <c r="E118" s="3">
        <v>100.0168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47" t="s">
        <v>127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6" t="s">
        <v>126</v>
      </c>
    </row>
    <row r="14" spans="1:4" ht="15" x14ac:dyDescent="0.2">
      <c r="A14" s="12" t="s">
        <v>25</v>
      </c>
      <c r="B14" s="40" t="s">
        <v>128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HU0000522487</v>
      </c>
      <c r="B51" s="44">
        <v>43537.4375</v>
      </c>
      <c r="C51" s="45">
        <v>43537.4375</v>
      </c>
      <c r="D51" s="3">
        <v>99.955100000000002</v>
      </c>
      <c r="E51" s="3">
        <v>100.005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98" si="0">+$B$14</f>
        <v>HU0000522487</v>
      </c>
      <c r="B52" s="44">
        <v>43537.520833000002</v>
      </c>
      <c r="C52" s="45">
        <v>43537.520833000002</v>
      </c>
      <c r="D52" s="3">
        <v>99.955100000000002</v>
      </c>
      <c r="E52" s="3">
        <v>100.005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HU0000522487</v>
      </c>
      <c r="B53" s="44">
        <v>43537.604166999998</v>
      </c>
      <c r="C53" s="45">
        <v>43537.604166999998</v>
      </c>
      <c r="D53" s="3">
        <v>99.955100000000002</v>
      </c>
      <c r="E53" s="3">
        <v>100.005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HU0000522487</v>
      </c>
      <c r="B54" s="44">
        <v>43537.6875</v>
      </c>
      <c r="C54" s="45">
        <v>43537.6875</v>
      </c>
      <c r="D54" s="3">
        <v>99.955100000000002</v>
      </c>
      <c r="E54" s="3">
        <v>100.005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HU0000522487</v>
      </c>
      <c r="B55" s="44">
        <v>43538.4375</v>
      </c>
      <c r="C55" s="45">
        <v>43538.4375</v>
      </c>
      <c r="D55" s="3">
        <v>99.955600000000004</v>
      </c>
      <c r="E55" s="3">
        <v>100.00490000000001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HU0000522487</v>
      </c>
      <c r="B56" s="44">
        <v>43538.520833000002</v>
      </c>
      <c r="C56" s="45">
        <v>43538.520833000002</v>
      </c>
      <c r="D56" s="3">
        <v>99.955600000000004</v>
      </c>
      <c r="E56" s="3">
        <v>100.00490000000001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HU0000522487</v>
      </c>
      <c r="B57" s="44">
        <v>43538.604166999998</v>
      </c>
      <c r="C57" s="45">
        <v>43538.604166999998</v>
      </c>
      <c r="D57" s="3">
        <v>99.955600000000004</v>
      </c>
      <c r="E57" s="3">
        <v>100.00490000000001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HU0000522487</v>
      </c>
      <c r="B58" s="44">
        <v>43538.6875</v>
      </c>
      <c r="C58" s="45">
        <v>43538.6875</v>
      </c>
      <c r="D58" s="3">
        <v>99.955600000000004</v>
      </c>
      <c r="E58" s="3">
        <v>100.00490000000001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HU0000522487</v>
      </c>
      <c r="B59" s="44">
        <v>43542.4375</v>
      </c>
      <c r="C59" s="45">
        <v>43542.4375</v>
      </c>
      <c r="D59" s="3">
        <v>99.957599999999999</v>
      </c>
      <c r="E59" s="3">
        <v>100.0047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HU0000522487</v>
      </c>
      <c r="B60" s="44">
        <v>43542.520833000002</v>
      </c>
      <c r="C60" s="45">
        <v>43542.520833000002</v>
      </c>
      <c r="D60" s="3">
        <v>99.957599999999999</v>
      </c>
      <c r="E60" s="3">
        <v>100.0047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HU0000522487</v>
      </c>
      <c r="B61" s="44">
        <v>43542.604166999998</v>
      </c>
      <c r="C61" s="45">
        <v>43542.604166999998</v>
      </c>
      <c r="D61" s="3">
        <v>99.957599999999999</v>
      </c>
      <c r="E61" s="3">
        <v>100.0047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HU0000522487</v>
      </c>
      <c r="B62" s="44">
        <v>43542.6875</v>
      </c>
      <c r="C62" s="45">
        <v>43542.6875</v>
      </c>
      <c r="D62" s="3">
        <v>99.957599999999999</v>
      </c>
      <c r="E62" s="3">
        <v>100.0047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HU0000522487</v>
      </c>
      <c r="B63" s="44">
        <v>43543.4375</v>
      </c>
      <c r="C63" s="45">
        <v>43543.4375</v>
      </c>
      <c r="D63" s="3">
        <v>99.962800000000001</v>
      </c>
      <c r="E63" s="3">
        <v>100.0093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HU0000522487</v>
      </c>
      <c r="B64" s="44">
        <v>43543.520833000002</v>
      </c>
      <c r="C64" s="45">
        <v>43543.520833000002</v>
      </c>
      <c r="D64" s="3">
        <v>99.962800000000001</v>
      </c>
      <c r="E64" s="3">
        <v>100.0093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HU0000522487</v>
      </c>
      <c r="B65" s="44">
        <v>43543.604166999998</v>
      </c>
      <c r="C65" s="45">
        <v>43543.604166999998</v>
      </c>
      <c r="D65" s="3">
        <v>99.962800000000001</v>
      </c>
      <c r="E65" s="3">
        <v>100.0093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HU0000522487</v>
      </c>
      <c r="B66" s="44">
        <v>43543.6875</v>
      </c>
      <c r="C66" s="45">
        <v>43543.6875</v>
      </c>
      <c r="D66" s="3">
        <v>99.962800000000001</v>
      </c>
      <c r="E66" s="3">
        <v>100.0093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HU0000522487</v>
      </c>
      <c r="B67" s="44">
        <v>43544.4375</v>
      </c>
      <c r="C67" s="45">
        <v>43544.4375</v>
      </c>
      <c r="D67" s="3">
        <v>99.963200000000001</v>
      </c>
      <c r="E67" s="3">
        <v>100.00920000000001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HU0000522487</v>
      </c>
      <c r="B68" s="44">
        <v>43544.520833000002</v>
      </c>
      <c r="C68" s="45">
        <v>43544.520833000002</v>
      </c>
      <c r="D68" s="3">
        <v>99.963200000000001</v>
      </c>
      <c r="E68" s="3">
        <v>100.00920000000001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HU0000522487</v>
      </c>
      <c r="B69" s="44">
        <v>43544.604166999998</v>
      </c>
      <c r="C69" s="45">
        <v>43544.604166999998</v>
      </c>
      <c r="D69" s="3">
        <v>99.963200000000001</v>
      </c>
      <c r="E69" s="3">
        <v>100.00920000000001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HU0000522487</v>
      </c>
      <c r="B70" s="44">
        <v>43544.6875</v>
      </c>
      <c r="C70" s="45">
        <v>43544.6875</v>
      </c>
      <c r="D70" s="3">
        <v>99.963200000000001</v>
      </c>
      <c r="E70" s="3">
        <v>100.00920000000001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HU0000522487</v>
      </c>
      <c r="B71" s="44">
        <v>43545.4375</v>
      </c>
      <c r="C71" s="45">
        <v>43545.4375</v>
      </c>
      <c r="D71" s="3">
        <v>99.961399999999998</v>
      </c>
      <c r="E71" s="3">
        <v>100.0068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HU0000522487</v>
      </c>
      <c r="B72" s="44">
        <v>43545.520833000002</v>
      </c>
      <c r="C72" s="45">
        <v>43545.520833000002</v>
      </c>
      <c r="D72" s="3">
        <v>99.961399999999998</v>
      </c>
      <c r="E72" s="3">
        <v>100.0068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HU0000522487</v>
      </c>
      <c r="B73" s="44">
        <v>43545.604166999998</v>
      </c>
      <c r="C73" s="45">
        <v>43545.604166999998</v>
      </c>
      <c r="D73" s="3">
        <v>99.961399999999998</v>
      </c>
      <c r="E73" s="3">
        <v>100.0068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HU0000522487</v>
      </c>
      <c r="B74" s="44">
        <v>43545.6875</v>
      </c>
      <c r="C74" s="45">
        <v>43545.6875</v>
      </c>
      <c r="D74" s="3">
        <v>99.961399999999998</v>
      </c>
      <c r="E74" s="3">
        <v>100.0068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HU0000522487</v>
      </c>
      <c r="B75" s="44">
        <v>43546.4375</v>
      </c>
      <c r="C75" s="45">
        <v>43546.4375</v>
      </c>
      <c r="D75" s="3">
        <v>99.972999999999999</v>
      </c>
      <c r="E75" s="3">
        <v>100.018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HU0000522487</v>
      </c>
      <c r="B76" s="44">
        <v>43546.520833000002</v>
      </c>
      <c r="C76" s="45">
        <v>43546.520833000002</v>
      </c>
      <c r="D76" s="3">
        <v>99.972999999999999</v>
      </c>
      <c r="E76" s="3">
        <v>100.018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HU0000522487</v>
      </c>
      <c r="B77" s="44">
        <v>43546.604166999998</v>
      </c>
      <c r="C77" s="45">
        <v>43546.604166999998</v>
      </c>
      <c r="D77" s="3">
        <v>99.972999999999999</v>
      </c>
      <c r="E77" s="3">
        <v>100.018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HU0000522487</v>
      </c>
      <c r="B78" s="44">
        <v>43546.6875</v>
      </c>
      <c r="C78" s="45">
        <v>43546.6875</v>
      </c>
      <c r="D78" s="3">
        <v>99.972999999999999</v>
      </c>
      <c r="E78" s="3">
        <v>100.018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HU0000522487</v>
      </c>
      <c r="B79" s="44">
        <v>43549.4375</v>
      </c>
      <c r="C79" s="45">
        <v>43549.4375</v>
      </c>
      <c r="D79" s="3">
        <v>99.969700000000003</v>
      </c>
      <c r="E79" s="3">
        <v>100.01300000000001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HU0000522487</v>
      </c>
      <c r="B80" s="44">
        <v>43549.520833000002</v>
      </c>
      <c r="C80" s="45">
        <v>43549.520833000002</v>
      </c>
      <c r="D80" s="3">
        <v>99.969700000000003</v>
      </c>
      <c r="E80" s="3">
        <v>100.01300000000001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HU0000522487</v>
      </c>
      <c r="B81" s="44">
        <v>43549.604166999998</v>
      </c>
      <c r="C81" s="45">
        <v>43549.604166999998</v>
      </c>
      <c r="D81" s="3">
        <v>99.969700000000003</v>
      </c>
      <c r="E81" s="3">
        <v>100.01300000000001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HU0000522487</v>
      </c>
      <c r="B82" s="44">
        <v>43549.6875</v>
      </c>
      <c r="C82" s="45">
        <v>43549.6875</v>
      </c>
      <c r="D82" s="3">
        <v>99.969700000000003</v>
      </c>
      <c r="E82" s="3">
        <v>100.01300000000001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HU0000522487</v>
      </c>
      <c r="B83" s="44">
        <v>43550.4375</v>
      </c>
      <c r="C83" s="45">
        <v>43550.4375</v>
      </c>
      <c r="D83" s="3">
        <v>99.974400000000003</v>
      </c>
      <c r="E83" s="3">
        <v>100.0171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HU0000522487</v>
      </c>
      <c r="B84" s="44">
        <v>43550.520833000002</v>
      </c>
      <c r="C84" s="45">
        <v>43550.520833000002</v>
      </c>
      <c r="D84" s="3">
        <v>99.974400000000003</v>
      </c>
      <c r="E84" s="3">
        <v>100.0171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HU0000522487</v>
      </c>
      <c r="B85" s="44">
        <v>43550.604166999998</v>
      </c>
      <c r="C85" s="45">
        <v>43550.604166999998</v>
      </c>
      <c r="D85" s="3">
        <v>99.974400000000003</v>
      </c>
      <c r="E85" s="3">
        <v>100.0171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HU0000522487</v>
      </c>
      <c r="B86" s="44">
        <v>43550.6875</v>
      </c>
      <c r="C86" s="45">
        <v>43550.6875</v>
      </c>
      <c r="D86" s="3">
        <v>99.974400000000003</v>
      </c>
      <c r="E86" s="3">
        <v>100.0171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HU0000522487</v>
      </c>
      <c r="B87" s="44">
        <v>43551.4375</v>
      </c>
      <c r="C87" s="45">
        <v>43551.4375</v>
      </c>
      <c r="D87" s="3">
        <v>99.9726</v>
      </c>
      <c r="E87" s="3">
        <v>100.01479999999999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HU0000522487</v>
      </c>
      <c r="B88" s="44">
        <v>43551.520833000002</v>
      </c>
      <c r="C88" s="45">
        <v>43551.520833000002</v>
      </c>
      <c r="D88" s="3">
        <v>99.9726</v>
      </c>
      <c r="E88" s="3">
        <v>100.01479999999999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HU0000522487</v>
      </c>
      <c r="B89" s="44">
        <v>43551.604166999998</v>
      </c>
      <c r="C89" s="45">
        <v>43551.604166999998</v>
      </c>
      <c r="D89" s="3">
        <v>99.9726</v>
      </c>
      <c r="E89" s="3">
        <v>100.01479999999999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HU0000522487</v>
      </c>
      <c r="B90" s="44">
        <v>43551.6875</v>
      </c>
      <c r="C90" s="45">
        <v>43551.6875</v>
      </c>
      <c r="D90" s="3">
        <v>99.9726</v>
      </c>
      <c r="E90" s="3">
        <v>100.01479999999999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HU0000522487</v>
      </c>
      <c r="B91" s="44">
        <v>43552.4375</v>
      </c>
      <c r="C91" s="45">
        <v>43552.4375</v>
      </c>
      <c r="D91" s="3">
        <v>99.977099999999993</v>
      </c>
      <c r="E91" s="3">
        <v>100.0187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HU0000522487</v>
      </c>
      <c r="B92" s="44">
        <v>43552.520833000002</v>
      </c>
      <c r="C92" s="45">
        <v>43552.520833000002</v>
      </c>
      <c r="D92" s="3">
        <v>99.977099999999993</v>
      </c>
      <c r="E92" s="3">
        <v>100.0187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HU0000522487</v>
      </c>
      <c r="B93" s="44">
        <v>43552.604166999998</v>
      </c>
      <c r="C93" s="45">
        <v>43552.604166999998</v>
      </c>
      <c r="D93" s="3">
        <v>99.977099999999993</v>
      </c>
      <c r="E93" s="3">
        <v>100.0187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HU0000522487</v>
      </c>
      <c r="B94" s="44">
        <v>43552.6875</v>
      </c>
      <c r="C94" s="45">
        <v>43552.6875</v>
      </c>
      <c r="D94" s="3">
        <v>99.977099999999993</v>
      </c>
      <c r="E94" s="3">
        <v>100.0187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HU0000522487</v>
      </c>
      <c r="B95" s="44">
        <v>43553.4375</v>
      </c>
      <c r="C95" s="45">
        <v>43553.4375</v>
      </c>
      <c r="D95" s="3">
        <v>99.977400000000003</v>
      </c>
      <c r="E95" s="3">
        <v>100.0185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HU0000522487</v>
      </c>
      <c r="B96" s="44">
        <v>43553.520833000002</v>
      </c>
      <c r="C96" s="45">
        <v>43553.520833000002</v>
      </c>
      <c r="D96" s="3">
        <v>99.977400000000003</v>
      </c>
      <c r="E96" s="3">
        <v>100.0185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HU0000522487</v>
      </c>
      <c r="B97" s="44">
        <v>43553.604166999998</v>
      </c>
      <c r="C97" s="45">
        <v>43553.604166999998</v>
      </c>
      <c r="D97" s="3">
        <v>99.977400000000003</v>
      </c>
      <c r="E97" s="3">
        <v>100.0185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HU0000522487</v>
      </c>
      <c r="B98" s="44">
        <v>43553.6875</v>
      </c>
      <c r="C98" s="45">
        <v>43553.6875</v>
      </c>
      <c r="D98" s="3">
        <v>99.977400000000003</v>
      </c>
      <c r="E98" s="3">
        <v>100.0185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workbookViewId="0"/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85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84</v>
      </c>
    </row>
    <row r="14" spans="1:4" ht="15" x14ac:dyDescent="0.2">
      <c r="A14" s="12" t="s">
        <v>25</v>
      </c>
      <c r="B14" s="15" t="s">
        <v>83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142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">
        <v>83</v>
      </c>
      <c r="B51" s="44">
        <v>43467.4375</v>
      </c>
      <c r="C51" s="45">
        <v>43467.4375</v>
      </c>
      <c r="D51" s="3">
        <v>99.994200000000006</v>
      </c>
      <c r="E51" s="3">
        <v>100.00579999999999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">
        <v>83</v>
      </c>
      <c r="B52" s="44">
        <v>43467.520833000002</v>
      </c>
      <c r="C52" s="45">
        <v>43467.520833000002</v>
      </c>
      <c r="D52" s="3">
        <v>99.994200000000006</v>
      </c>
      <c r="E52" s="3">
        <v>100.00579999999999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">
        <v>83</v>
      </c>
      <c r="B53" s="44">
        <v>43467.604166999998</v>
      </c>
      <c r="C53" s="45">
        <v>43467.604166999998</v>
      </c>
      <c r="D53" s="3">
        <v>99.994200000000006</v>
      </c>
      <c r="E53" s="3">
        <v>100.00579999999999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">
        <v>83</v>
      </c>
      <c r="B54" s="44">
        <v>43467.6875</v>
      </c>
      <c r="C54" s="45">
        <v>43467.6875</v>
      </c>
      <c r="D54" s="3">
        <v>99.994200000000006</v>
      </c>
      <c r="E54" s="3">
        <v>100.00579999999999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">
        <v>83</v>
      </c>
      <c r="B55" s="44">
        <v>43468.4375</v>
      </c>
      <c r="C55" s="45">
        <v>43468.4375</v>
      </c>
      <c r="D55" s="3">
        <v>99.994500000000002</v>
      </c>
      <c r="E55" s="3">
        <v>100.0055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83</v>
      </c>
      <c r="B56" s="44">
        <v>43468.520833000002</v>
      </c>
      <c r="C56" s="45">
        <v>43468.520833000002</v>
      </c>
      <c r="D56" s="3">
        <v>99.994500000000002</v>
      </c>
      <c r="E56" s="3">
        <v>100.0055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83</v>
      </c>
      <c r="B57" s="44">
        <v>43468.604166999998</v>
      </c>
      <c r="C57" s="45">
        <v>43468.604166999998</v>
      </c>
      <c r="D57" s="3">
        <v>99.994500000000002</v>
      </c>
      <c r="E57" s="3">
        <v>100.0055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83</v>
      </c>
      <c r="B58" s="44">
        <v>43468.6875</v>
      </c>
      <c r="C58" s="45">
        <v>43468.6875</v>
      </c>
      <c r="D58" s="3">
        <v>99.994500000000002</v>
      </c>
      <c r="E58" s="3">
        <v>100.0055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83</v>
      </c>
      <c r="B59" s="44">
        <v>43469.4375</v>
      </c>
      <c r="C59" s="45">
        <v>43469.4375</v>
      </c>
      <c r="D59" s="3">
        <v>99.994799999999998</v>
      </c>
      <c r="E59" s="3">
        <v>100.0052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83</v>
      </c>
      <c r="B60" s="44">
        <v>43469.520833000002</v>
      </c>
      <c r="C60" s="45">
        <v>43469.520833000002</v>
      </c>
      <c r="D60" s="3">
        <v>99.994799999999998</v>
      </c>
      <c r="E60" s="3">
        <v>100.0052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83</v>
      </c>
      <c r="B61" s="44">
        <v>43469.604166999998</v>
      </c>
      <c r="C61" s="45">
        <v>43469.604166999998</v>
      </c>
      <c r="D61" s="3">
        <v>99.994799999999998</v>
      </c>
      <c r="E61" s="3">
        <v>100.0052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83</v>
      </c>
      <c r="B62" s="44">
        <v>43469.6875</v>
      </c>
      <c r="C62" s="45">
        <v>43469.6875</v>
      </c>
      <c r="D62" s="3">
        <v>99.994799999999998</v>
      </c>
      <c r="E62" s="3">
        <v>100.0052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83</v>
      </c>
      <c r="B63" s="44">
        <v>43472.4375</v>
      </c>
      <c r="C63" s="45">
        <v>43472.4375</v>
      </c>
      <c r="D63" s="3">
        <v>99.995199999999997</v>
      </c>
      <c r="E63" s="3">
        <v>100.0039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83</v>
      </c>
      <c r="B64" s="44">
        <v>43472.520833000002</v>
      </c>
      <c r="C64" s="45">
        <v>43472.520833000002</v>
      </c>
      <c r="D64" s="3">
        <v>99.995199999999997</v>
      </c>
      <c r="E64" s="3">
        <v>100.0039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83</v>
      </c>
      <c r="B65" s="44">
        <v>43472.604166999998</v>
      </c>
      <c r="C65" s="45">
        <v>43472.604166999998</v>
      </c>
      <c r="D65" s="3">
        <v>99.995199999999997</v>
      </c>
      <c r="E65" s="3">
        <v>100.0039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83</v>
      </c>
      <c r="B66" s="44">
        <v>43472.6875</v>
      </c>
      <c r="C66" s="45">
        <v>43472.6875</v>
      </c>
      <c r="D66" s="3">
        <v>99.995199999999997</v>
      </c>
      <c r="E66" s="3">
        <v>100.0039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83</v>
      </c>
      <c r="B67" s="44">
        <v>43473.4375</v>
      </c>
      <c r="C67" s="45">
        <v>43473.4375</v>
      </c>
      <c r="D67" s="3">
        <v>99.995500000000007</v>
      </c>
      <c r="E67" s="3">
        <v>100.00369999999999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83</v>
      </c>
      <c r="B68" s="44">
        <v>43473.520833000002</v>
      </c>
      <c r="C68" s="45">
        <v>43473.520833000002</v>
      </c>
      <c r="D68" s="3">
        <v>99.995500000000007</v>
      </c>
      <c r="E68" s="3">
        <v>100.00369999999999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83</v>
      </c>
      <c r="B69" s="44">
        <v>43473.604166999998</v>
      </c>
      <c r="C69" s="45">
        <v>43473.604166999998</v>
      </c>
      <c r="D69" s="3">
        <v>99.995500000000007</v>
      </c>
      <c r="E69" s="3">
        <v>100.00369999999999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83</v>
      </c>
      <c r="B70" s="44">
        <v>43473.6875</v>
      </c>
      <c r="C70" s="45">
        <v>43473.6875</v>
      </c>
      <c r="D70" s="3">
        <v>99.995500000000007</v>
      </c>
      <c r="E70" s="3">
        <v>100.00369999999999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">
      <c r="A71" s="4" t="s">
        <v>83</v>
      </c>
      <c r="B71" s="44">
        <v>43474.4375</v>
      </c>
      <c r="C71" s="45">
        <v>43474.4375</v>
      </c>
      <c r="D71" s="3">
        <v>99.996200000000002</v>
      </c>
      <c r="E71" s="3">
        <v>100.0038</v>
      </c>
      <c r="F71" s="30" t="s">
        <v>74</v>
      </c>
      <c r="G71" s="30" t="s">
        <v>74</v>
      </c>
      <c r="H71" s="30" t="s">
        <v>75</v>
      </c>
    </row>
    <row r="72" spans="1:12" ht="45" x14ac:dyDescent="0.2">
      <c r="A72" s="4" t="s">
        <v>83</v>
      </c>
      <c r="B72" s="44">
        <v>43474.520833000002</v>
      </c>
      <c r="C72" s="45">
        <v>43474.520833000002</v>
      </c>
      <c r="D72" s="3">
        <v>99.996200000000002</v>
      </c>
      <c r="E72" s="3">
        <v>100.0038</v>
      </c>
      <c r="F72" s="30" t="s">
        <v>74</v>
      </c>
      <c r="G72" s="30" t="s">
        <v>74</v>
      </c>
      <c r="H72" s="30" t="s">
        <v>75</v>
      </c>
    </row>
    <row r="73" spans="1:12" ht="45" x14ac:dyDescent="0.2">
      <c r="A73" s="4" t="s">
        <v>83</v>
      </c>
      <c r="B73" s="44">
        <v>43474.604166999998</v>
      </c>
      <c r="C73" s="45">
        <v>43474.604166999998</v>
      </c>
      <c r="D73" s="3">
        <v>99.996200000000002</v>
      </c>
      <c r="E73" s="3">
        <v>100.0038</v>
      </c>
      <c r="F73" s="30" t="s">
        <v>74</v>
      </c>
      <c r="G73" s="30" t="s">
        <v>74</v>
      </c>
      <c r="H73" s="30" t="s">
        <v>75</v>
      </c>
    </row>
    <row r="74" spans="1:12" ht="45" x14ac:dyDescent="0.2">
      <c r="A74" s="4" t="s">
        <v>83</v>
      </c>
      <c r="B74" s="44">
        <v>43474.6875</v>
      </c>
      <c r="C74" s="45">
        <v>43474.6875</v>
      </c>
      <c r="D74" s="3">
        <v>99.996200000000002</v>
      </c>
      <c r="E74" s="3">
        <v>100.0038</v>
      </c>
      <c r="F74" s="30" t="s">
        <v>74</v>
      </c>
      <c r="G74" s="30" t="s">
        <v>74</v>
      </c>
      <c r="H74" s="30" t="s">
        <v>75</v>
      </c>
    </row>
    <row r="75" spans="1:12" ht="45" x14ac:dyDescent="0.2">
      <c r="A75" s="4" t="s">
        <v>83</v>
      </c>
      <c r="B75" s="44">
        <v>43475.4375</v>
      </c>
      <c r="C75" s="45">
        <v>43475.4375</v>
      </c>
      <c r="D75" s="3">
        <v>99.996099999999998</v>
      </c>
      <c r="E75" s="3">
        <v>100.00320000000001</v>
      </c>
      <c r="F75" s="30" t="s">
        <v>74</v>
      </c>
      <c r="G75" s="30" t="s">
        <v>74</v>
      </c>
      <c r="H75" s="30" t="s">
        <v>75</v>
      </c>
    </row>
    <row r="76" spans="1:12" ht="45" x14ac:dyDescent="0.2">
      <c r="A76" s="4" t="s">
        <v>83</v>
      </c>
      <c r="B76" s="44">
        <v>43475.520833000002</v>
      </c>
      <c r="C76" s="45">
        <v>43475.520833000002</v>
      </c>
      <c r="D76" s="3">
        <v>99.996099999999998</v>
      </c>
      <c r="E76" s="3">
        <v>100.00320000000001</v>
      </c>
      <c r="F76" s="30" t="s">
        <v>74</v>
      </c>
      <c r="G76" s="30" t="s">
        <v>74</v>
      </c>
      <c r="H76" s="30" t="s">
        <v>75</v>
      </c>
    </row>
    <row r="77" spans="1:12" ht="45" x14ac:dyDescent="0.2">
      <c r="A77" s="4" t="s">
        <v>83</v>
      </c>
      <c r="B77" s="44">
        <v>43475.604166999998</v>
      </c>
      <c r="C77" s="45">
        <v>43475.604166999998</v>
      </c>
      <c r="D77" s="3">
        <v>99.996099999999998</v>
      </c>
      <c r="E77" s="3">
        <v>100.00320000000001</v>
      </c>
      <c r="F77" s="30" t="s">
        <v>74</v>
      </c>
      <c r="G77" s="30" t="s">
        <v>74</v>
      </c>
      <c r="H77" s="30" t="s">
        <v>75</v>
      </c>
    </row>
    <row r="78" spans="1:12" ht="45" x14ac:dyDescent="0.2">
      <c r="A78" s="4" t="s">
        <v>83</v>
      </c>
      <c r="B78" s="44">
        <v>43475.6875</v>
      </c>
      <c r="C78" s="45">
        <v>43475.6875</v>
      </c>
      <c r="D78" s="3">
        <v>99.996099999999998</v>
      </c>
      <c r="E78" s="3">
        <v>100.00320000000001</v>
      </c>
      <c r="F78" s="30" t="s">
        <v>74</v>
      </c>
      <c r="G78" s="30" t="s">
        <v>74</v>
      </c>
      <c r="H78" s="30" t="s">
        <v>75</v>
      </c>
    </row>
    <row r="79" spans="1:12" ht="45" x14ac:dyDescent="0.2">
      <c r="A79" s="4" t="s">
        <v>83</v>
      </c>
      <c r="B79" s="44">
        <v>43476.4375</v>
      </c>
      <c r="C79" s="45">
        <v>43476.4375</v>
      </c>
      <c r="D79" s="3">
        <v>99.996700000000004</v>
      </c>
      <c r="E79" s="3">
        <v>100.0033</v>
      </c>
      <c r="F79" s="30" t="s">
        <v>74</v>
      </c>
      <c r="G79" s="30" t="s">
        <v>74</v>
      </c>
      <c r="H79" s="30" t="s">
        <v>75</v>
      </c>
    </row>
    <row r="80" spans="1:12" ht="45" x14ac:dyDescent="0.2">
      <c r="A80" s="4" t="s">
        <v>83</v>
      </c>
      <c r="B80" s="44">
        <v>43476.520833000002</v>
      </c>
      <c r="C80" s="45">
        <v>43476.520833000002</v>
      </c>
      <c r="D80" s="3">
        <v>99.996700000000004</v>
      </c>
      <c r="E80" s="3">
        <v>100.0033</v>
      </c>
      <c r="F80" s="30" t="s">
        <v>74</v>
      </c>
      <c r="G80" s="30" t="s">
        <v>74</v>
      </c>
      <c r="H80" s="30" t="s">
        <v>75</v>
      </c>
    </row>
    <row r="81" spans="1:8" ht="45" x14ac:dyDescent="0.2">
      <c r="A81" s="4" t="s">
        <v>83</v>
      </c>
      <c r="B81" s="44">
        <v>43476.604166999998</v>
      </c>
      <c r="C81" s="45">
        <v>43476.604166999998</v>
      </c>
      <c r="D81" s="3">
        <v>99.996700000000004</v>
      </c>
      <c r="E81" s="3">
        <v>100.0033</v>
      </c>
      <c r="F81" s="30" t="s">
        <v>74</v>
      </c>
      <c r="G81" s="30" t="s">
        <v>74</v>
      </c>
      <c r="H81" s="30" t="s">
        <v>75</v>
      </c>
    </row>
    <row r="82" spans="1:8" ht="45" x14ac:dyDescent="0.2">
      <c r="A82" s="4" t="s">
        <v>83</v>
      </c>
      <c r="B82" s="44">
        <v>43476.6875</v>
      </c>
      <c r="C82" s="45">
        <v>43476.6875</v>
      </c>
      <c r="D82" s="3">
        <v>99.996700000000004</v>
      </c>
      <c r="E82" s="3">
        <v>100.0033</v>
      </c>
      <c r="F82" s="30" t="s">
        <v>74</v>
      </c>
      <c r="G82" s="30" t="s">
        <v>74</v>
      </c>
      <c r="H82" s="30" t="s">
        <v>75</v>
      </c>
    </row>
    <row r="83" spans="1:8" ht="45" x14ac:dyDescent="0.2">
      <c r="A83" s="4" t="s">
        <v>83</v>
      </c>
      <c r="B83" s="44">
        <v>43479.4375</v>
      </c>
      <c r="C83" s="45">
        <v>43479.4375</v>
      </c>
      <c r="D83" s="3">
        <v>99.997299999999996</v>
      </c>
      <c r="E83" s="3">
        <v>100.0022</v>
      </c>
      <c r="F83" s="30" t="s">
        <v>74</v>
      </c>
      <c r="G83" s="30" t="s">
        <v>74</v>
      </c>
      <c r="H83" s="30" t="s">
        <v>75</v>
      </c>
    </row>
    <row r="84" spans="1:8" ht="45" x14ac:dyDescent="0.2">
      <c r="A84" s="4" t="s">
        <v>83</v>
      </c>
      <c r="B84" s="44">
        <v>43479.520833000002</v>
      </c>
      <c r="C84" s="45">
        <v>43479.520833000002</v>
      </c>
      <c r="D84" s="3">
        <v>99.997299999999996</v>
      </c>
      <c r="E84" s="3">
        <v>100.0022</v>
      </c>
      <c r="F84" s="30" t="s">
        <v>74</v>
      </c>
      <c r="G84" s="30" t="s">
        <v>74</v>
      </c>
      <c r="H84" s="30" t="s">
        <v>75</v>
      </c>
    </row>
    <row r="85" spans="1:8" ht="45" x14ac:dyDescent="0.2">
      <c r="A85" s="4" t="s">
        <v>83</v>
      </c>
      <c r="B85" s="44">
        <v>43479.604166999998</v>
      </c>
      <c r="C85" s="45">
        <v>43479.604166999998</v>
      </c>
      <c r="D85" s="3">
        <v>99.997299999999996</v>
      </c>
      <c r="E85" s="3">
        <v>100.0022</v>
      </c>
      <c r="F85" s="30" t="s">
        <v>74</v>
      </c>
      <c r="G85" s="30" t="s">
        <v>74</v>
      </c>
      <c r="H85" s="30" t="s">
        <v>75</v>
      </c>
    </row>
    <row r="86" spans="1:8" ht="45" x14ac:dyDescent="0.2">
      <c r="A86" s="4" t="s">
        <v>83</v>
      </c>
      <c r="B86" s="44">
        <v>43479.6875</v>
      </c>
      <c r="C86" s="45">
        <v>43479.6875</v>
      </c>
      <c r="D86" s="3">
        <v>99.997299999999996</v>
      </c>
      <c r="E86" s="3">
        <v>100.0022</v>
      </c>
      <c r="F86" s="30" t="s">
        <v>74</v>
      </c>
      <c r="G86" s="30" t="s">
        <v>74</v>
      </c>
      <c r="H86" s="30" t="s">
        <v>75</v>
      </c>
    </row>
    <row r="87" spans="1:8" ht="45" x14ac:dyDescent="0.2">
      <c r="A87" s="4" t="s">
        <v>83</v>
      </c>
      <c r="B87" s="44">
        <v>43480.4375</v>
      </c>
      <c r="C87" s="45">
        <v>43480.4375</v>
      </c>
      <c r="D87" s="3">
        <v>99.997600000000006</v>
      </c>
      <c r="E87" s="3">
        <v>100.002</v>
      </c>
      <c r="F87" s="30" t="s">
        <v>74</v>
      </c>
      <c r="G87" s="30" t="s">
        <v>74</v>
      </c>
      <c r="H87" s="30" t="s">
        <v>75</v>
      </c>
    </row>
    <row r="88" spans="1:8" ht="45" x14ac:dyDescent="0.2">
      <c r="A88" s="4" t="s">
        <v>83</v>
      </c>
      <c r="B88" s="44">
        <v>43480.520833000002</v>
      </c>
      <c r="C88" s="45">
        <v>43480.520833000002</v>
      </c>
      <c r="D88" s="3">
        <v>99.997600000000006</v>
      </c>
      <c r="E88" s="3">
        <v>100.002</v>
      </c>
      <c r="F88" s="30" t="s">
        <v>74</v>
      </c>
      <c r="G88" s="30" t="s">
        <v>74</v>
      </c>
      <c r="H88" s="30" t="s">
        <v>75</v>
      </c>
    </row>
    <row r="89" spans="1:8" ht="45" x14ac:dyDescent="0.2">
      <c r="A89" s="4" t="s">
        <v>83</v>
      </c>
      <c r="B89" s="44">
        <v>43480.604166999998</v>
      </c>
      <c r="C89" s="45">
        <v>43480.604166999998</v>
      </c>
      <c r="D89" s="3">
        <v>99.997600000000006</v>
      </c>
      <c r="E89" s="3">
        <v>100.002</v>
      </c>
      <c r="F89" s="30" t="s">
        <v>74</v>
      </c>
      <c r="G89" s="30" t="s">
        <v>74</v>
      </c>
      <c r="H89" s="30" t="s">
        <v>75</v>
      </c>
    </row>
    <row r="90" spans="1:8" ht="45" x14ac:dyDescent="0.2">
      <c r="A90" s="4" t="s">
        <v>83</v>
      </c>
      <c r="B90" s="44">
        <v>43480.6875</v>
      </c>
      <c r="C90" s="45">
        <v>43480.6875</v>
      </c>
      <c r="D90" s="3">
        <v>99.997600000000006</v>
      </c>
      <c r="E90" s="3">
        <v>100.002</v>
      </c>
      <c r="F90" s="30" t="s">
        <v>74</v>
      </c>
      <c r="G90" s="30" t="s">
        <v>74</v>
      </c>
      <c r="H90" s="30" t="s">
        <v>75</v>
      </c>
    </row>
    <row r="91" spans="1:8" ht="45" x14ac:dyDescent="0.2">
      <c r="A91" s="4" t="s">
        <v>83</v>
      </c>
      <c r="B91" s="44">
        <v>43481.4375</v>
      </c>
      <c r="C91" s="45">
        <v>43481.4375</v>
      </c>
      <c r="D91" s="3">
        <v>99.998099999999994</v>
      </c>
      <c r="E91" s="3">
        <v>100.00190000000001</v>
      </c>
      <c r="F91" s="30" t="s">
        <v>74</v>
      </c>
      <c r="G91" s="30" t="s">
        <v>74</v>
      </c>
      <c r="H91" s="30" t="s">
        <v>75</v>
      </c>
    </row>
    <row r="92" spans="1:8" ht="45" x14ac:dyDescent="0.2">
      <c r="A92" s="4" t="s">
        <v>83</v>
      </c>
      <c r="B92" s="44">
        <v>43481.520833000002</v>
      </c>
      <c r="C92" s="45">
        <v>43481.520833000002</v>
      </c>
      <c r="D92" s="3">
        <v>99.998099999999994</v>
      </c>
      <c r="E92" s="3">
        <v>100.00190000000001</v>
      </c>
      <c r="F92" s="30" t="s">
        <v>74</v>
      </c>
      <c r="G92" s="30" t="s">
        <v>74</v>
      </c>
      <c r="H92" s="30" t="s">
        <v>75</v>
      </c>
    </row>
    <row r="93" spans="1:8" ht="45" x14ac:dyDescent="0.2">
      <c r="A93" s="4" t="s">
        <v>83</v>
      </c>
      <c r="B93" s="44">
        <v>43481.604166999998</v>
      </c>
      <c r="C93" s="45">
        <v>43481.604166999998</v>
      </c>
      <c r="D93" s="3">
        <v>99.998099999999994</v>
      </c>
      <c r="E93" s="3">
        <v>100.00190000000001</v>
      </c>
      <c r="F93" s="30" t="s">
        <v>74</v>
      </c>
      <c r="G93" s="30" t="s">
        <v>74</v>
      </c>
      <c r="H93" s="30" t="s">
        <v>75</v>
      </c>
    </row>
    <row r="94" spans="1:8" ht="45" x14ac:dyDescent="0.2">
      <c r="A94" s="4" t="s">
        <v>83</v>
      </c>
      <c r="B94" s="44">
        <v>43481.6875</v>
      </c>
      <c r="C94" s="45">
        <v>43481.6875</v>
      </c>
      <c r="D94" s="3">
        <v>99.998099999999994</v>
      </c>
      <c r="E94" s="3">
        <v>100.00190000000001</v>
      </c>
      <c r="F94" s="30" t="s">
        <v>74</v>
      </c>
      <c r="G94" s="30" t="s">
        <v>74</v>
      </c>
      <c r="H94" s="30" t="s">
        <v>75</v>
      </c>
    </row>
    <row r="95" spans="1:8" ht="45" x14ac:dyDescent="0.2">
      <c r="A95" s="4" t="s">
        <v>83</v>
      </c>
      <c r="B95" s="44">
        <v>43482.4375</v>
      </c>
      <c r="C95" s="45">
        <v>43482.4375</v>
      </c>
      <c r="D95" s="3">
        <v>99.996700000000004</v>
      </c>
      <c r="E95" s="3">
        <v>100</v>
      </c>
      <c r="F95" s="30" t="s">
        <v>74</v>
      </c>
      <c r="G95" s="30" t="s">
        <v>74</v>
      </c>
      <c r="H95" s="30" t="s">
        <v>75</v>
      </c>
    </row>
    <row r="96" spans="1:8" ht="45" x14ac:dyDescent="0.2">
      <c r="A96" s="4" t="s">
        <v>83</v>
      </c>
      <c r="B96" s="44">
        <v>43482.520833000002</v>
      </c>
      <c r="C96" s="45">
        <v>43482.520833000002</v>
      </c>
      <c r="D96" s="3">
        <v>99.996700000000004</v>
      </c>
      <c r="E96" s="3">
        <v>100</v>
      </c>
      <c r="F96" s="30" t="s">
        <v>74</v>
      </c>
      <c r="G96" s="30" t="s">
        <v>74</v>
      </c>
      <c r="H96" s="30" t="s">
        <v>75</v>
      </c>
    </row>
    <row r="97" spans="1:8" ht="45" x14ac:dyDescent="0.2">
      <c r="A97" s="4" t="s">
        <v>83</v>
      </c>
      <c r="B97" s="44">
        <v>43482.604166999998</v>
      </c>
      <c r="C97" s="45">
        <v>43482.604166999998</v>
      </c>
      <c r="D97" s="3">
        <v>99.996700000000004</v>
      </c>
      <c r="E97" s="3">
        <v>100</v>
      </c>
      <c r="F97" s="30" t="s">
        <v>74</v>
      </c>
      <c r="G97" s="30" t="s">
        <v>74</v>
      </c>
      <c r="H97" s="30" t="s">
        <v>75</v>
      </c>
    </row>
    <row r="98" spans="1:8" ht="45" x14ac:dyDescent="0.2">
      <c r="A98" s="4" t="s">
        <v>83</v>
      </c>
      <c r="B98" s="44">
        <v>43482.6875</v>
      </c>
      <c r="C98" s="45">
        <v>43482.6875</v>
      </c>
      <c r="D98" s="3">
        <v>99.996700000000004</v>
      </c>
      <c r="E98" s="3">
        <v>100</v>
      </c>
      <c r="F98" s="30" t="s">
        <v>74</v>
      </c>
      <c r="G98" s="30" t="s">
        <v>74</v>
      </c>
      <c r="H98" s="30" t="s">
        <v>75</v>
      </c>
    </row>
    <row r="99" spans="1:8" ht="45" x14ac:dyDescent="0.2">
      <c r="A99" s="4" t="s">
        <v>83</v>
      </c>
      <c r="B99" s="44">
        <v>43483.4375</v>
      </c>
      <c r="C99" s="45">
        <v>43483.4375</v>
      </c>
      <c r="D99" s="3">
        <v>99.997299999999996</v>
      </c>
      <c r="E99" s="3">
        <v>100</v>
      </c>
      <c r="F99" s="30" t="s">
        <v>74</v>
      </c>
      <c r="G99" s="30" t="s">
        <v>74</v>
      </c>
      <c r="H99" s="30" t="s">
        <v>75</v>
      </c>
    </row>
    <row r="100" spans="1:8" ht="45" x14ac:dyDescent="0.2">
      <c r="A100" s="4" t="s">
        <v>83</v>
      </c>
      <c r="B100" s="44">
        <v>43483.520833000002</v>
      </c>
      <c r="C100" s="45">
        <v>43483.520833000002</v>
      </c>
      <c r="D100" s="3">
        <v>99.997299999999996</v>
      </c>
      <c r="E100" s="3">
        <v>100</v>
      </c>
      <c r="F100" s="30" t="s">
        <v>74</v>
      </c>
      <c r="G100" s="30" t="s">
        <v>74</v>
      </c>
      <c r="H100" s="30" t="s">
        <v>75</v>
      </c>
    </row>
    <row r="101" spans="1:8" ht="45" x14ac:dyDescent="0.2">
      <c r="A101" s="4" t="s">
        <v>83</v>
      </c>
      <c r="B101" s="44">
        <v>43483.604166999998</v>
      </c>
      <c r="C101" s="45">
        <v>43483.604166999998</v>
      </c>
      <c r="D101" s="3">
        <v>99.997299999999996</v>
      </c>
      <c r="E101" s="3">
        <v>100</v>
      </c>
      <c r="F101" s="30" t="s">
        <v>74</v>
      </c>
      <c r="G101" s="30" t="s">
        <v>74</v>
      </c>
      <c r="H101" s="30" t="s">
        <v>75</v>
      </c>
    </row>
    <row r="102" spans="1:8" ht="45" x14ac:dyDescent="0.2">
      <c r="A102" s="4" t="s">
        <v>83</v>
      </c>
      <c r="B102" s="44">
        <v>43483.6875</v>
      </c>
      <c r="C102" s="45">
        <v>43483.6875</v>
      </c>
      <c r="D102" s="3">
        <v>99.997299999999996</v>
      </c>
      <c r="E102" s="3">
        <v>100</v>
      </c>
      <c r="F102" s="30" t="s">
        <v>74</v>
      </c>
      <c r="G102" s="30" t="s">
        <v>74</v>
      </c>
      <c r="H102" s="30" t="s">
        <v>75</v>
      </c>
    </row>
    <row r="103" spans="1:8" ht="45" x14ac:dyDescent="0.2">
      <c r="A103" s="4" t="s">
        <v>83</v>
      </c>
      <c r="B103" s="44">
        <v>43486.4375</v>
      </c>
      <c r="C103" s="45">
        <v>43486.4375</v>
      </c>
      <c r="D103" s="3">
        <v>99.998999999999995</v>
      </c>
      <c r="E103" s="3">
        <v>100.0001</v>
      </c>
      <c r="F103" s="30" t="s">
        <v>74</v>
      </c>
      <c r="G103" s="30" t="s">
        <v>74</v>
      </c>
      <c r="H103" s="30" t="s">
        <v>75</v>
      </c>
    </row>
    <row r="104" spans="1:8" ht="45" x14ac:dyDescent="0.2">
      <c r="A104" s="4" t="s">
        <v>83</v>
      </c>
      <c r="B104" s="44">
        <v>43486.520833000002</v>
      </c>
      <c r="C104" s="45">
        <v>43486.520833000002</v>
      </c>
      <c r="D104" s="3">
        <v>99.998999999999995</v>
      </c>
      <c r="E104" s="3">
        <v>100.0001</v>
      </c>
      <c r="F104" s="30" t="s">
        <v>74</v>
      </c>
      <c r="G104" s="30" t="s">
        <v>74</v>
      </c>
      <c r="H104" s="30" t="s">
        <v>75</v>
      </c>
    </row>
    <row r="105" spans="1:8" ht="45" x14ac:dyDescent="0.2">
      <c r="A105" s="4" t="s">
        <v>83</v>
      </c>
      <c r="B105" s="44">
        <v>43486.604166999998</v>
      </c>
      <c r="C105" s="45">
        <v>43486.604166999998</v>
      </c>
      <c r="D105" s="3">
        <v>99.998999999999995</v>
      </c>
      <c r="E105" s="3">
        <v>100.0001</v>
      </c>
      <c r="F105" s="30" t="s">
        <v>74</v>
      </c>
      <c r="G105" s="30" t="s">
        <v>74</v>
      </c>
      <c r="H105" s="30" t="s">
        <v>75</v>
      </c>
    </row>
    <row r="106" spans="1:8" ht="45" x14ac:dyDescent="0.2">
      <c r="A106" s="4" t="s">
        <v>83</v>
      </c>
      <c r="B106" s="44">
        <v>43486.6875</v>
      </c>
      <c r="C106" s="45">
        <v>43486.6875</v>
      </c>
      <c r="D106" s="3">
        <v>99.998999999999995</v>
      </c>
      <c r="E106" s="3">
        <v>100.0001</v>
      </c>
      <c r="F106" s="30" t="s">
        <v>74</v>
      </c>
      <c r="G106" s="30" t="s">
        <v>74</v>
      </c>
      <c r="H106" s="30" t="s">
        <v>75</v>
      </c>
    </row>
    <row r="107" spans="1:8" ht="45" x14ac:dyDescent="0.2">
      <c r="A107" s="4" t="s">
        <v>83</v>
      </c>
      <c r="B107" s="44">
        <v>43487.4375</v>
      </c>
      <c r="C107" s="45">
        <v>43487.4375</v>
      </c>
      <c r="D107" s="3">
        <v>99.999499999999998</v>
      </c>
      <c r="E107" s="3">
        <v>100.0001</v>
      </c>
      <c r="F107" s="30" t="s">
        <v>74</v>
      </c>
      <c r="G107" s="30" t="s">
        <v>74</v>
      </c>
      <c r="H107" s="30" t="s">
        <v>75</v>
      </c>
    </row>
    <row r="108" spans="1:8" ht="45" x14ac:dyDescent="0.2">
      <c r="A108" s="4" t="s">
        <v>83</v>
      </c>
      <c r="B108" s="44">
        <v>43487.520833000002</v>
      </c>
      <c r="C108" s="45">
        <v>43487.520833000002</v>
      </c>
      <c r="D108" s="3">
        <v>99.999499999999998</v>
      </c>
      <c r="E108" s="3">
        <v>100.0001</v>
      </c>
      <c r="F108" s="30" t="s">
        <v>74</v>
      </c>
      <c r="G108" s="30" t="s">
        <v>74</v>
      </c>
      <c r="H108" s="30" t="s">
        <v>75</v>
      </c>
    </row>
    <row r="109" spans="1:8" ht="45" x14ac:dyDescent="0.2">
      <c r="A109" s="4" t="s">
        <v>83</v>
      </c>
      <c r="B109" s="44">
        <v>43487.604166999998</v>
      </c>
      <c r="C109" s="45">
        <v>43487.604166999998</v>
      </c>
      <c r="D109" s="3">
        <v>99.999499999999998</v>
      </c>
      <c r="E109" s="3">
        <v>100.0001</v>
      </c>
      <c r="F109" s="30" t="s">
        <v>74</v>
      </c>
      <c r="G109" s="30" t="s">
        <v>74</v>
      </c>
      <c r="H109" s="30" t="s">
        <v>75</v>
      </c>
    </row>
    <row r="110" spans="1:8" ht="45" x14ac:dyDescent="0.2">
      <c r="A110" s="4" t="s">
        <v>83</v>
      </c>
      <c r="B110" s="44">
        <v>43487.6875</v>
      </c>
      <c r="C110" s="45">
        <v>43487.6875</v>
      </c>
      <c r="D110" s="3">
        <v>99.999499999999998</v>
      </c>
      <c r="E110" s="3">
        <v>100.0001</v>
      </c>
      <c r="F110" s="30" t="s">
        <v>74</v>
      </c>
      <c r="G110" s="30" t="s">
        <v>74</v>
      </c>
      <c r="H110" s="30" t="s">
        <v>75</v>
      </c>
    </row>
  </sheetData>
  <sheetProtection algorithmName="SHA-512" hashValue="AoTiDm17FbXEPlnrCUPlrk2bFBIxLxn1HdFS9bsqIo+YWvLF4evvMrin4onVG6YOQ8C8phCYI3q/fc0AkMSVjg==" saltValue="VTzXykPFiKf9cPoIW764tg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47" t="s">
        <v>129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6" t="s">
        <v>130</v>
      </c>
    </row>
    <row r="14" spans="1:4" ht="15" x14ac:dyDescent="0.2">
      <c r="A14" s="12" t="s">
        <v>25</v>
      </c>
      <c r="B14" s="40" t="s">
        <v>131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HU0000522503</v>
      </c>
      <c r="B51" s="44">
        <v>43544.4375</v>
      </c>
      <c r="C51" s="45">
        <v>43544.4375</v>
      </c>
      <c r="D51" s="3">
        <v>99.960099999999997</v>
      </c>
      <c r="E51" s="3">
        <v>100.01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82" si="0">+$B$14</f>
        <v>HU0000522503</v>
      </c>
      <c r="B52" s="44">
        <v>43544.520833000002</v>
      </c>
      <c r="C52" s="45">
        <v>43544.520833000002</v>
      </c>
      <c r="D52" s="3">
        <v>99.960099999999997</v>
      </c>
      <c r="E52" s="3">
        <v>100.01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HU0000522503</v>
      </c>
      <c r="B53" s="44">
        <v>43544.604166999998</v>
      </c>
      <c r="C53" s="45">
        <v>43544.604166999998</v>
      </c>
      <c r="D53" s="3">
        <v>99.960099999999997</v>
      </c>
      <c r="E53" s="3">
        <v>100.01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HU0000522503</v>
      </c>
      <c r="B54" s="44">
        <v>43544.6875</v>
      </c>
      <c r="C54" s="45">
        <v>43544.6875</v>
      </c>
      <c r="D54" s="3">
        <v>99.960099999999997</v>
      </c>
      <c r="E54" s="3">
        <v>100.01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HU0000522503</v>
      </c>
      <c r="B55" s="44">
        <v>43545.4375</v>
      </c>
      <c r="C55" s="45">
        <v>43545.4375</v>
      </c>
      <c r="D55" s="3">
        <v>99.958100000000002</v>
      </c>
      <c r="E55" s="3">
        <v>100.0074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HU0000522503</v>
      </c>
      <c r="B56" s="44">
        <v>43545.520833000002</v>
      </c>
      <c r="C56" s="45">
        <v>43545.520833000002</v>
      </c>
      <c r="D56" s="3">
        <v>99.958100000000002</v>
      </c>
      <c r="E56" s="3">
        <v>100.0074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HU0000522503</v>
      </c>
      <c r="B57" s="44">
        <v>43545.604166999998</v>
      </c>
      <c r="C57" s="45">
        <v>43545.604166999998</v>
      </c>
      <c r="D57" s="3">
        <v>99.958100000000002</v>
      </c>
      <c r="E57" s="3">
        <v>100.0074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HU0000522503</v>
      </c>
      <c r="B58" s="44">
        <v>43545.6875</v>
      </c>
      <c r="C58" s="45">
        <v>43545.6875</v>
      </c>
      <c r="D58" s="3">
        <v>99.958100000000002</v>
      </c>
      <c r="E58" s="3">
        <v>100.0074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HU0000522503</v>
      </c>
      <c r="B59" s="44">
        <v>43546.4375</v>
      </c>
      <c r="C59" s="45">
        <v>43546.4375</v>
      </c>
      <c r="D59" s="3">
        <v>99.970699999999994</v>
      </c>
      <c r="E59" s="3">
        <v>100.01949999999999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HU0000522503</v>
      </c>
      <c r="B60" s="44">
        <v>43546.520833000002</v>
      </c>
      <c r="C60" s="45">
        <v>43546.520833000002</v>
      </c>
      <c r="D60" s="3">
        <v>99.970699999999994</v>
      </c>
      <c r="E60" s="3">
        <v>100.01949999999999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HU0000522503</v>
      </c>
      <c r="B61" s="44">
        <v>43546.604166999998</v>
      </c>
      <c r="C61" s="45">
        <v>43546.604166999998</v>
      </c>
      <c r="D61" s="3">
        <v>99.970699999999994</v>
      </c>
      <c r="E61" s="3">
        <v>100.01949999999999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HU0000522503</v>
      </c>
      <c r="B62" s="44">
        <v>43546.6875</v>
      </c>
      <c r="C62" s="45">
        <v>43546.6875</v>
      </c>
      <c r="D62" s="3">
        <v>99.970699999999994</v>
      </c>
      <c r="E62" s="3">
        <v>100.01949999999999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HU0000522503</v>
      </c>
      <c r="B63" s="44">
        <v>43549.4375</v>
      </c>
      <c r="C63" s="45">
        <v>43549.4375</v>
      </c>
      <c r="D63" s="3">
        <v>99.966999999999999</v>
      </c>
      <c r="E63" s="3">
        <v>100.0141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HU0000522503</v>
      </c>
      <c r="B64" s="44">
        <v>43549.520833000002</v>
      </c>
      <c r="C64" s="45">
        <v>43549.520833000002</v>
      </c>
      <c r="D64" s="3">
        <v>99.966999999999999</v>
      </c>
      <c r="E64" s="3">
        <v>100.0141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HU0000522503</v>
      </c>
      <c r="B65" s="44">
        <v>43549.604166999998</v>
      </c>
      <c r="C65" s="45">
        <v>43549.604166999998</v>
      </c>
      <c r="D65" s="3">
        <v>99.966999999999999</v>
      </c>
      <c r="E65" s="3">
        <v>100.0141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HU0000522503</v>
      </c>
      <c r="B66" s="44">
        <v>43549.6875</v>
      </c>
      <c r="C66" s="45">
        <v>43549.6875</v>
      </c>
      <c r="D66" s="3">
        <v>99.966999999999999</v>
      </c>
      <c r="E66" s="3">
        <v>100.0141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HU0000522503</v>
      </c>
      <c r="B67" s="44">
        <v>43550.4375</v>
      </c>
      <c r="C67" s="45">
        <v>43550.4375</v>
      </c>
      <c r="D67" s="3">
        <v>99.972099999999998</v>
      </c>
      <c r="E67" s="3">
        <v>100.01860000000001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HU0000522503</v>
      </c>
      <c r="B68" s="44">
        <v>43550.520833000002</v>
      </c>
      <c r="C68" s="45">
        <v>43550.520833000002</v>
      </c>
      <c r="D68" s="3">
        <v>99.972099999999998</v>
      </c>
      <c r="E68" s="3">
        <v>100.01860000000001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HU0000522503</v>
      </c>
      <c r="B69" s="44">
        <v>43550.604166999998</v>
      </c>
      <c r="C69" s="45">
        <v>43550.604166999998</v>
      </c>
      <c r="D69" s="3">
        <v>99.972099999999998</v>
      </c>
      <c r="E69" s="3">
        <v>100.01860000000001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HU0000522503</v>
      </c>
      <c r="B70" s="44">
        <v>43550.6875</v>
      </c>
      <c r="C70" s="45">
        <v>43550.6875</v>
      </c>
      <c r="D70" s="3">
        <v>99.972099999999998</v>
      </c>
      <c r="E70" s="3">
        <v>100.01860000000001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HU0000522503</v>
      </c>
      <c r="B71" s="44">
        <v>43551.4375</v>
      </c>
      <c r="C71" s="45">
        <v>43551.4375</v>
      </c>
      <c r="D71" s="3">
        <v>99.970100000000002</v>
      </c>
      <c r="E71" s="3">
        <v>100.01609999999999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HU0000522503</v>
      </c>
      <c r="B72" s="44">
        <v>43551.520833000002</v>
      </c>
      <c r="C72" s="45">
        <v>43551.520833000002</v>
      </c>
      <c r="D72" s="3">
        <v>99.970100000000002</v>
      </c>
      <c r="E72" s="3">
        <v>100.01609999999999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HU0000522503</v>
      </c>
      <c r="B73" s="44">
        <v>43551.604166999998</v>
      </c>
      <c r="C73" s="45">
        <v>43551.604166999998</v>
      </c>
      <c r="D73" s="3">
        <v>99.970100000000002</v>
      </c>
      <c r="E73" s="3">
        <v>100.01609999999999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HU0000522503</v>
      </c>
      <c r="B74" s="44">
        <v>43551.6875</v>
      </c>
      <c r="C74" s="45">
        <v>43551.6875</v>
      </c>
      <c r="D74" s="3">
        <v>99.970100000000002</v>
      </c>
      <c r="E74" s="3">
        <v>100.01609999999999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HU0000522503</v>
      </c>
      <c r="B75" s="44">
        <v>43552.4375</v>
      </c>
      <c r="C75" s="45">
        <v>43552.4375</v>
      </c>
      <c r="D75" s="3">
        <v>99.974999999999994</v>
      </c>
      <c r="E75" s="3">
        <v>100.0205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HU0000522503</v>
      </c>
      <c r="B76" s="44">
        <v>43552.520833000002</v>
      </c>
      <c r="C76" s="45">
        <v>43552.520833000002</v>
      </c>
      <c r="D76" s="3">
        <v>99.974999999999994</v>
      </c>
      <c r="E76" s="3">
        <v>100.0205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HU0000522503</v>
      </c>
      <c r="B77" s="44">
        <v>43552.604166999998</v>
      </c>
      <c r="C77" s="45">
        <v>43552.604166999998</v>
      </c>
      <c r="D77" s="3">
        <v>99.974999999999994</v>
      </c>
      <c r="E77" s="3">
        <v>100.0205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HU0000522503</v>
      </c>
      <c r="B78" s="44">
        <v>43552.6875</v>
      </c>
      <c r="C78" s="45">
        <v>43552.6875</v>
      </c>
      <c r="D78" s="3">
        <v>99.974999999999994</v>
      </c>
      <c r="E78" s="3">
        <v>100.0205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HU0000522503</v>
      </c>
      <c r="B79" s="44">
        <v>43553.4375</v>
      </c>
      <c r="C79" s="45">
        <v>43553.4375</v>
      </c>
      <c r="D79" s="3">
        <v>99.975300000000004</v>
      </c>
      <c r="E79" s="3">
        <v>100.0202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HU0000522503</v>
      </c>
      <c r="B80" s="44">
        <v>43553.520833000002</v>
      </c>
      <c r="C80" s="45">
        <v>43553.520833000002</v>
      </c>
      <c r="D80" s="3">
        <v>99.975300000000004</v>
      </c>
      <c r="E80" s="3">
        <v>100.0202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HU0000522503</v>
      </c>
      <c r="B81" s="44">
        <v>43553.604166999998</v>
      </c>
      <c r="C81" s="45">
        <v>43553.604166999998</v>
      </c>
      <c r="D81" s="3">
        <v>99.975300000000004</v>
      </c>
      <c r="E81" s="3">
        <v>100.0202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HU0000522503</v>
      </c>
      <c r="B82" s="44">
        <v>43553.6875</v>
      </c>
      <c r="C82" s="45">
        <v>43553.6875</v>
      </c>
      <c r="D82" s="3">
        <v>99.975300000000004</v>
      </c>
      <c r="E82" s="3">
        <v>100.0202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selection activeCell="C23" sqref="C23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108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6" t="s">
        <v>76</v>
      </c>
    </row>
    <row r="14" spans="1:4" ht="15" x14ac:dyDescent="0.2">
      <c r="A14" s="12" t="s">
        <v>25</v>
      </c>
      <c r="B14" s="40" t="s">
        <v>77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">
        <v>77</v>
      </c>
      <c r="B51" s="44">
        <v>43467.4375</v>
      </c>
      <c r="C51" s="45">
        <v>43467.4375</v>
      </c>
      <c r="D51" s="3">
        <v>99.879300000000001</v>
      </c>
      <c r="E51" s="3">
        <v>99.994200000000006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">
        <v>77</v>
      </c>
      <c r="B52" s="44">
        <v>43467.520833000002</v>
      </c>
      <c r="C52" s="45">
        <v>43467.520833000002</v>
      </c>
      <c r="D52" s="3">
        <v>99.879300000000001</v>
      </c>
      <c r="E52" s="3">
        <v>99.994200000000006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">
        <v>77</v>
      </c>
      <c r="B53" s="44">
        <v>43467.604166999998</v>
      </c>
      <c r="C53" s="45">
        <v>43467.604166999998</v>
      </c>
      <c r="D53" s="3">
        <v>99.879300000000001</v>
      </c>
      <c r="E53" s="3">
        <v>99.994200000000006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">
        <v>77</v>
      </c>
      <c r="B54" s="44">
        <v>43467.6875</v>
      </c>
      <c r="C54" s="45">
        <v>43467.6875</v>
      </c>
      <c r="D54" s="3">
        <v>99.879300000000001</v>
      </c>
      <c r="E54" s="3">
        <v>99.994200000000006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">
        <v>77</v>
      </c>
      <c r="B55" s="44">
        <v>43468.4375</v>
      </c>
      <c r="C55" s="45">
        <v>43468.4375</v>
      </c>
      <c r="D55" s="3">
        <v>99.879900000000006</v>
      </c>
      <c r="E55" s="3">
        <v>99.994299999999996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77</v>
      </c>
      <c r="B56" s="44">
        <v>43468.520833000002</v>
      </c>
      <c r="C56" s="45">
        <v>43468.520833000002</v>
      </c>
      <c r="D56" s="3">
        <v>99.879900000000006</v>
      </c>
      <c r="E56" s="3">
        <v>99.994299999999996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77</v>
      </c>
      <c r="B57" s="44">
        <v>43468.604166999998</v>
      </c>
      <c r="C57" s="45">
        <v>43468.604166999998</v>
      </c>
      <c r="D57" s="3">
        <v>99.879900000000006</v>
      </c>
      <c r="E57" s="3">
        <v>99.994299999999996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77</v>
      </c>
      <c r="B58" s="44">
        <v>43468.6875</v>
      </c>
      <c r="C58" s="45">
        <v>43468.6875</v>
      </c>
      <c r="D58" s="3">
        <v>99.879900000000006</v>
      </c>
      <c r="E58" s="3">
        <v>99.994299999999996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77</v>
      </c>
      <c r="B59" s="44">
        <v>43469.4375</v>
      </c>
      <c r="C59" s="45">
        <v>43469.4375</v>
      </c>
      <c r="D59" s="3">
        <v>99.880499999999998</v>
      </c>
      <c r="E59" s="3">
        <v>99.994299999999996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77</v>
      </c>
      <c r="B60" s="44">
        <v>43469.520833000002</v>
      </c>
      <c r="C60" s="45">
        <v>43469.520833000002</v>
      </c>
      <c r="D60" s="3">
        <v>99.880499999999998</v>
      </c>
      <c r="E60" s="3">
        <v>99.994299999999996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77</v>
      </c>
      <c r="B61" s="44">
        <v>43469.604166999998</v>
      </c>
      <c r="C61" s="45">
        <v>43469.604166999998</v>
      </c>
      <c r="D61" s="3">
        <v>99.880499999999998</v>
      </c>
      <c r="E61" s="3">
        <v>99.994299999999996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77</v>
      </c>
      <c r="B62" s="44">
        <v>43469.6875</v>
      </c>
      <c r="C62" s="45">
        <v>43469.6875</v>
      </c>
      <c r="D62" s="3">
        <v>99.880499999999998</v>
      </c>
      <c r="E62" s="3">
        <v>99.994299999999996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77</v>
      </c>
      <c r="B63" s="44">
        <v>43472.4375</v>
      </c>
      <c r="C63" s="45">
        <v>43472.4375</v>
      </c>
      <c r="D63" s="3">
        <v>99.882199999999997</v>
      </c>
      <c r="E63" s="3">
        <v>99.994399999999999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77</v>
      </c>
      <c r="B64" s="44">
        <v>43472.520833000002</v>
      </c>
      <c r="C64" s="45">
        <v>43472.520833000002</v>
      </c>
      <c r="D64" s="3">
        <v>99.882199999999997</v>
      </c>
      <c r="E64" s="3">
        <v>99.994399999999999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77</v>
      </c>
      <c r="B65" s="44">
        <v>43472.604166999998</v>
      </c>
      <c r="C65" s="45">
        <v>43472.604166999998</v>
      </c>
      <c r="D65" s="3">
        <v>99.882199999999997</v>
      </c>
      <c r="E65" s="3">
        <v>99.994399999999999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77</v>
      </c>
      <c r="B66" s="44">
        <v>43472.6875</v>
      </c>
      <c r="C66" s="45">
        <v>43472.6875</v>
      </c>
      <c r="D66" s="3">
        <v>99.882199999999997</v>
      </c>
      <c r="E66" s="3">
        <v>99.994399999999999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77</v>
      </c>
      <c r="B67" s="44">
        <v>43473.4375</v>
      </c>
      <c r="C67" s="45">
        <v>43473.4375</v>
      </c>
      <c r="D67" s="3">
        <v>99.882800000000003</v>
      </c>
      <c r="E67" s="3">
        <v>99.994399999999999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77</v>
      </c>
      <c r="B68" s="44">
        <v>43473.520833000002</v>
      </c>
      <c r="C68" s="45">
        <v>43473.520833000002</v>
      </c>
      <c r="D68" s="3">
        <v>99.882800000000003</v>
      </c>
      <c r="E68" s="3">
        <v>99.994399999999999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77</v>
      </c>
      <c r="B69" s="44">
        <v>43473.604166999998</v>
      </c>
      <c r="C69" s="45">
        <v>43473.604166999998</v>
      </c>
      <c r="D69" s="3">
        <v>99.882800000000003</v>
      </c>
      <c r="E69" s="3">
        <v>99.994399999999999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77</v>
      </c>
      <c r="B70" s="44">
        <v>43473.6875</v>
      </c>
      <c r="C70" s="45">
        <v>43473.6875</v>
      </c>
      <c r="D70" s="3">
        <v>99.882800000000003</v>
      </c>
      <c r="E70" s="3">
        <v>99.994399999999999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">
        <v>77</v>
      </c>
      <c r="B71" s="44">
        <v>43474.4375</v>
      </c>
      <c r="C71" s="45">
        <v>43474.4375</v>
      </c>
      <c r="D71" s="3">
        <v>99.877799999999993</v>
      </c>
      <c r="E71" s="3">
        <v>99.988900000000001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">
        <v>77</v>
      </c>
      <c r="B72" s="44">
        <v>43474.520833000002</v>
      </c>
      <c r="C72" s="45">
        <v>43474.520833000002</v>
      </c>
      <c r="D72" s="3">
        <v>99.877799999999993</v>
      </c>
      <c r="E72" s="3">
        <v>99.988900000000001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">
        <v>77</v>
      </c>
      <c r="B73" s="44">
        <v>43474.604166999998</v>
      </c>
      <c r="C73" s="45">
        <v>43474.604166999998</v>
      </c>
      <c r="D73" s="3">
        <v>99.877799999999993</v>
      </c>
      <c r="E73" s="3">
        <v>99.988900000000001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">
        <v>77</v>
      </c>
      <c r="B74" s="44">
        <v>43474.6875</v>
      </c>
      <c r="C74" s="45">
        <v>43474.6875</v>
      </c>
      <c r="D74" s="3">
        <v>99.877799999999993</v>
      </c>
      <c r="E74" s="3">
        <v>99.988900000000001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">
        <v>77</v>
      </c>
      <c r="B75" s="44">
        <v>43475.4375</v>
      </c>
      <c r="C75" s="45">
        <v>43475.4375</v>
      </c>
      <c r="D75" s="3">
        <v>99.878399999999999</v>
      </c>
      <c r="E75" s="3">
        <v>99.988900000000001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">
        <v>77</v>
      </c>
      <c r="B76" s="44">
        <v>43475.520833000002</v>
      </c>
      <c r="C76" s="45">
        <v>43475.520833000002</v>
      </c>
      <c r="D76" s="3">
        <v>99.878399999999999</v>
      </c>
      <c r="E76" s="3">
        <v>99.988900000000001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">
        <v>77</v>
      </c>
      <c r="B77" s="44">
        <v>43475.604166999998</v>
      </c>
      <c r="C77" s="45">
        <v>43475.604166999998</v>
      </c>
      <c r="D77" s="3">
        <v>99.878399999999999</v>
      </c>
      <c r="E77" s="3">
        <v>99.988900000000001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">
        <v>77</v>
      </c>
      <c r="B78" s="44">
        <v>43475.6875</v>
      </c>
      <c r="C78" s="45">
        <v>43475.6875</v>
      </c>
      <c r="D78" s="3">
        <v>99.878399999999999</v>
      </c>
      <c r="E78" s="3">
        <v>99.988900000000001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">
        <v>77</v>
      </c>
      <c r="B79" s="44">
        <v>43476.4375</v>
      </c>
      <c r="C79" s="45">
        <v>43476.4375</v>
      </c>
      <c r="D79" s="3">
        <v>99.879000000000005</v>
      </c>
      <c r="E79" s="3">
        <v>99.989000000000004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">
        <v>77</v>
      </c>
      <c r="B80" s="44">
        <v>43476.520833000002</v>
      </c>
      <c r="C80" s="45">
        <v>43476.520833000002</v>
      </c>
      <c r="D80" s="3">
        <v>99.879000000000005</v>
      </c>
      <c r="E80" s="3">
        <v>99.989000000000004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">
        <v>77</v>
      </c>
      <c r="B81" s="44">
        <v>43476.604166999998</v>
      </c>
      <c r="C81" s="45">
        <v>43476.604166999998</v>
      </c>
      <c r="D81" s="3">
        <v>99.879000000000005</v>
      </c>
      <c r="E81" s="3">
        <v>99.989000000000004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">
        <v>77</v>
      </c>
      <c r="B82" s="44">
        <v>43476.6875</v>
      </c>
      <c r="C82" s="45">
        <v>43476.6875</v>
      </c>
      <c r="D82" s="3">
        <v>99.879000000000005</v>
      </c>
      <c r="E82" s="3">
        <v>99.989000000000004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">
        <v>77</v>
      </c>
      <c r="B83" s="44">
        <v>43479.4375</v>
      </c>
      <c r="C83" s="45">
        <v>43479.4375</v>
      </c>
      <c r="D83" s="3">
        <v>99.880799999999994</v>
      </c>
      <c r="E83" s="3">
        <v>99.989199999999997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">
        <v>77</v>
      </c>
      <c r="B84" s="44">
        <v>43479.520833000002</v>
      </c>
      <c r="C84" s="45">
        <v>43479.520833000002</v>
      </c>
      <c r="D84" s="3">
        <v>99.880799999999994</v>
      </c>
      <c r="E84" s="3">
        <v>99.989199999999997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">
        <v>77</v>
      </c>
      <c r="B85" s="44">
        <v>43479.604166999998</v>
      </c>
      <c r="C85" s="45">
        <v>43479.604166999998</v>
      </c>
      <c r="D85" s="3">
        <v>99.880799999999994</v>
      </c>
      <c r="E85" s="3">
        <v>99.989199999999997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">
        <v>77</v>
      </c>
      <c r="B86" s="44">
        <v>43479.6875</v>
      </c>
      <c r="C86" s="45">
        <v>43479.6875</v>
      </c>
      <c r="D86" s="3">
        <v>99.880799999999994</v>
      </c>
      <c r="E86" s="3">
        <v>99.989199999999997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">
        <v>77</v>
      </c>
      <c r="B87" s="44">
        <v>43480.4375</v>
      </c>
      <c r="C87" s="45">
        <v>43480.4375</v>
      </c>
      <c r="D87" s="3">
        <v>99.886799999999994</v>
      </c>
      <c r="E87" s="3">
        <v>99.994600000000005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">
        <v>77</v>
      </c>
      <c r="B88" s="44">
        <v>43480.520833000002</v>
      </c>
      <c r="C88" s="45">
        <v>43480.520833000002</v>
      </c>
      <c r="D88" s="3">
        <v>99.886799999999994</v>
      </c>
      <c r="E88" s="3">
        <v>99.994600000000005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">
        <v>77</v>
      </c>
      <c r="B89" s="44">
        <v>43480.604166999998</v>
      </c>
      <c r="C89" s="45">
        <v>43480.604166999998</v>
      </c>
      <c r="D89" s="3">
        <v>99.886799999999994</v>
      </c>
      <c r="E89" s="3">
        <v>99.994600000000005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">
        <v>77</v>
      </c>
      <c r="B90" s="44">
        <v>43480.6875</v>
      </c>
      <c r="C90" s="45">
        <v>43480.6875</v>
      </c>
      <c r="D90" s="3">
        <v>99.886799999999994</v>
      </c>
      <c r="E90" s="3">
        <v>99.994600000000005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">
        <v>77</v>
      </c>
      <c r="B91" s="44">
        <v>43481.4375</v>
      </c>
      <c r="C91" s="45">
        <v>43481.4375</v>
      </c>
      <c r="D91" s="3">
        <v>99.8874</v>
      </c>
      <c r="E91" s="3">
        <v>99.994600000000005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">
        <v>77</v>
      </c>
      <c r="B92" s="44">
        <v>43481.520833000002</v>
      </c>
      <c r="C92" s="45">
        <v>43481.520833000002</v>
      </c>
      <c r="D92" s="3">
        <v>99.8874</v>
      </c>
      <c r="E92" s="3">
        <v>99.994600000000005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">
        <v>77</v>
      </c>
      <c r="B93" s="44">
        <v>43481.604166999998</v>
      </c>
      <c r="C93" s="45">
        <v>43481.604166999998</v>
      </c>
      <c r="D93" s="3">
        <v>99.8874</v>
      </c>
      <c r="E93" s="3">
        <v>99.994600000000005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">
        <v>77</v>
      </c>
      <c r="B94" s="44">
        <v>43481.6875</v>
      </c>
      <c r="C94" s="45">
        <v>43481.6875</v>
      </c>
      <c r="D94" s="3">
        <v>99.8874</v>
      </c>
      <c r="E94" s="3">
        <v>99.994600000000005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">
        <v>77</v>
      </c>
      <c r="B95" s="44">
        <v>43482.4375</v>
      </c>
      <c r="C95" s="45">
        <v>43482.4375</v>
      </c>
      <c r="D95" s="3">
        <v>99.866600000000005</v>
      </c>
      <c r="E95" s="3">
        <v>99.973299999999995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">
        <v>77</v>
      </c>
      <c r="B96" s="44">
        <v>43482.520833000002</v>
      </c>
      <c r="C96" s="45">
        <v>43482.520833000002</v>
      </c>
      <c r="D96" s="3">
        <v>99.866600000000005</v>
      </c>
      <c r="E96" s="3">
        <v>99.973299999999995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">
        <v>77</v>
      </c>
      <c r="B97" s="44">
        <v>43482.604166999998</v>
      </c>
      <c r="C97" s="45">
        <v>43482.604166999998</v>
      </c>
      <c r="D97" s="3">
        <v>99.866600000000005</v>
      </c>
      <c r="E97" s="3">
        <v>99.973299999999995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">
        <v>77</v>
      </c>
      <c r="B98" s="44">
        <v>43482.6875</v>
      </c>
      <c r="C98" s="45">
        <v>43482.6875</v>
      </c>
      <c r="D98" s="3">
        <v>99.866600000000005</v>
      </c>
      <c r="E98" s="3">
        <v>99.973299999999995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">
        <v>77</v>
      </c>
      <c r="B99" s="44">
        <v>43483.4375</v>
      </c>
      <c r="C99" s="45">
        <v>43483.4375</v>
      </c>
      <c r="D99" s="3">
        <v>99.8673</v>
      </c>
      <c r="E99" s="3">
        <v>99.973399999999998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">
        <v>77</v>
      </c>
      <c r="B100" s="44">
        <v>43483.520833000002</v>
      </c>
      <c r="C100" s="45">
        <v>43483.520833000002</v>
      </c>
      <c r="D100" s="3">
        <v>99.8673</v>
      </c>
      <c r="E100" s="3">
        <v>99.973399999999998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">
        <v>77</v>
      </c>
      <c r="B101" s="44">
        <v>43483.604166999998</v>
      </c>
      <c r="C101" s="45">
        <v>43483.604166999998</v>
      </c>
      <c r="D101" s="3">
        <v>99.8673</v>
      </c>
      <c r="E101" s="3">
        <v>99.973399999999998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">
        <v>77</v>
      </c>
      <c r="B102" s="44">
        <v>43483.6875</v>
      </c>
      <c r="C102" s="45">
        <v>43483.6875</v>
      </c>
      <c r="D102" s="3">
        <v>99.8673</v>
      </c>
      <c r="E102" s="3">
        <v>99.973399999999998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">
        <v>77</v>
      </c>
      <c r="B103" s="44">
        <v>43486.4375</v>
      </c>
      <c r="C103" s="45">
        <v>43486.4375</v>
      </c>
      <c r="D103" s="3">
        <v>99.869299999999996</v>
      </c>
      <c r="E103" s="3">
        <v>99.973799999999997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">
        <v>77</v>
      </c>
      <c r="B104" s="44">
        <v>43486.520833000002</v>
      </c>
      <c r="C104" s="45">
        <v>43486.520833000002</v>
      </c>
      <c r="D104" s="3">
        <v>99.869299999999996</v>
      </c>
      <c r="E104" s="3">
        <v>99.973799999999997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">
        <v>77</v>
      </c>
      <c r="B105" s="44">
        <v>43486.604166999998</v>
      </c>
      <c r="C105" s="45">
        <v>43486.604166999998</v>
      </c>
      <c r="D105" s="3">
        <v>99.869299999999996</v>
      </c>
      <c r="E105" s="3">
        <v>99.973799999999997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">
        <v>77</v>
      </c>
      <c r="B106" s="44">
        <v>43486.6875</v>
      </c>
      <c r="C106" s="45">
        <v>43486.6875</v>
      </c>
      <c r="D106" s="3">
        <v>99.869299999999996</v>
      </c>
      <c r="E106" s="3">
        <v>99.973799999999997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">
        <v>77</v>
      </c>
      <c r="B107" s="44">
        <v>43487.4375</v>
      </c>
      <c r="C107" s="45">
        <v>43487.4375</v>
      </c>
      <c r="D107" s="3">
        <v>99.87</v>
      </c>
      <c r="E107" s="3">
        <v>99.974000000000004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">
        <v>77</v>
      </c>
      <c r="B108" s="44">
        <v>43487.520833000002</v>
      </c>
      <c r="C108" s="45">
        <v>43487.520833000002</v>
      </c>
      <c r="D108" s="3">
        <v>99.87</v>
      </c>
      <c r="E108" s="3">
        <v>99.974000000000004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">
        <v>77</v>
      </c>
      <c r="B109" s="44">
        <v>43487.604166999998</v>
      </c>
      <c r="C109" s="45">
        <v>43487.604166999998</v>
      </c>
      <c r="D109" s="3">
        <v>99.87</v>
      </c>
      <c r="E109" s="3">
        <v>99.974000000000004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">
        <v>77</v>
      </c>
      <c r="B110" s="44">
        <v>43487.6875</v>
      </c>
      <c r="C110" s="45">
        <v>43487.6875</v>
      </c>
      <c r="D110" s="3">
        <v>99.87</v>
      </c>
      <c r="E110" s="3">
        <v>99.974000000000004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">
        <v>77</v>
      </c>
      <c r="B111" s="44">
        <v>43488.4375</v>
      </c>
      <c r="C111" s="45">
        <v>43488.4375</v>
      </c>
      <c r="D111" s="3">
        <v>99.860399999999998</v>
      </c>
      <c r="E111" s="3">
        <v>99.963800000000006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">
        <v>77</v>
      </c>
      <c r="B112" s="44">
        <v>43488.520833000002</v>
      </c>
      <c r="C112" s="45">
        <v>43488.520833000002</v>
      </c>
      <c r="D112" s="3">
        <v>99.860399999999998</v>
      </c>
      <c r="E112" s="3">
        <v>99.963800000000006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">
        <v>77</v>
      </c>
      <c r="B113" s="44">
        <v>43488.604166999998</v>
      </c>
      <c r="C113" s="45">
        <v>43488.604166999998</v>
      </c>
      <c r="D113" s="3">
        <v>99.860399999999998</v>
      </c>
      <c r="E113" s="3">
        <v>99.963800000000006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">
        <v>77</v>
      </c>
      <c r="B114" s="44">
        <v>43488.6875</v>
      </c>
      <c r="C114" s="45">
        <v>43488.6875</v>
      </c>
      <c r="D114" s="3">
        <v>99.860399999999998</v>
      </c>
      <c r="E114" s="3">
        <v>99.963800000000006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">
        <v>77</v>
      </c>
      <c r="B115" s="44">
        <v>43489.4375</v>
      </c>
      <c r="C115" s="45">
        <v>43489.4375</v>
      </c>
      <c r="D115" s="3">
        <v>99.855999999999995</v>
      </c>
      <c r="E115" s="3">
        <v>99.958799999999997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">
        <v>77</v>
      </c>
      <c r="B116" s="44">
        <v>43489.520833000002</v>
      </c>
      <c r="C116" s="45">
        <v>43489.520833000002</v>
      </c>
      <c r="D116" s="3">
        <v>99.855999999999995</v>
      </c>
      <c r="E116" s="3">
        <v>99.958799999999997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">
        <v>77</v>
      </c>
      <c r="B117" s="44">
        <v>43489.604166999998</v>
      </c>
      <c r="C117" s="45">
        <v>43489.604166999998</v>
      </c>
      <c r="D117" s="3">
        <v>99.855999999999995</v>
      </c>
      <c r="E117" s="3">
        <v>99.958799999999997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">
        <v>77</v>
      </c>
      <c r="B118" s="44">
        <v>43489.6875</v>
      </c>
      <c r="C118" s="45">
        <v>43489.6875</v>
      </c>
      <c r="D118" s="3">
        <v>99.855999999999995</v>
      </c>
      <c r="E118" s="3">
        <v>99.958799999999997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">
        <v>77</v>
      </c>
      <c r="B119" s="44">
        <v>43490.4375</v>
      </c>
      <c r="C119" s="45">
        <v>43490.4375</v>
      </c>
      <c r="D119" s="3">
        <v>99.861900000000006</v>
      </c>
      <c r="E119" s="3">
        <v>99.964100000000002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">
        <v>77</v>
      </c>
      <c r="B120" s="44">
        <v>43490.520833000002</v>
      </c>
      <c r="C120" s="45">
        <v>43490.520833000002</v>
      </c>
      <c r="D120" s="3">
        <v>99.861900000000006</v>
      </c>
      <c r="E120" s="3">
        <v>99.964100000000002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">
        <v>77</v>
      </c>
      <c r="B121" s="44">
        <v>43490.604166999998</v>
      </c>
      <c r="C121" s="45">
        <v>43490.604166999998</v>
      </c>
      <c r="D121" s="3">
        <v>99.861900000000006</v>
      </c>
      <c r="E121" s="3">
        <v>99.964100000000002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">
        <v>77</v>
      </c>
      <c r="B122" s="44">
        <v>43490.6875</v>
      </c>
      <c r="C122" s="45">
        <v>43490.6875</v>
      </c>
      <c r="D122" s="3">
        <v>99.861900000000006</v>
      </c>
      <c r="E122" s="3">
        <v>99.964100000000002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">
        <v>77</v>
      </c>
      <c r="B123" s="44">
        <v>43493.4375</v>
      </c>
      <c r="C123" s="45">
        <v>43493.4375</v>
      </c>
      <c r="D123" s="3">
        <v>99.864099999999993</v>
      </c>
      <c r="E123" s="3">
        <v>99.964699999999993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">
        <v>77</v>
      </c>
      <c r="B124" s="44">
        <v>43493.520833000002</v>
      </c>
      <c r="C124" s="45">
        <v>43493.520833000002</v>
      </c>
      <c r="D124" s="3">
        <v>99.864099999999993</v>
      </c>
      <c r="E124" s="3">
        <v>99.964699999999993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">
        <v>77</v>
      </c>
      <c r="B125" s="44">
        <v>43493.604166999998</v>
      </c>
      <c r="C125" s="45">
        <v>43493.604166999998</v>
      </c>
      <c r="D125" s="3">
        <v>99.864099999999993</v>
      </c>
      <c r="E125" s="3">
        <v>99.964699999999993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">
        <v>77</v>
      </c>
      <c r="B126" s="44">
        <v>43493.6875</v>
      </c>
      <c r="C126" s="45">
        <v>43493.6875</v>
      </c>
      <c r="D126" s="3">
        <v>99.864099999999993</v>
      </c>
      <c r="E126" s="3">
        <v>99.964699999999993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">
        <v>77</v>
      </c>
      <c r="B127" s="44">
        <v>43494.4375</v>
      </c>
      <c r="C127" s="45">
        <v>43494.4375</v>
      </c>
      <c r="D127" s="3">
        <v>99.864800000000002</v>
      </c>
      <c r="E127" s="3">
        <v>99.9649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">
        <v>77</v>
      </c>
      <c r="B128" s="44">
        <v>43494.520833000002</v>
      </c>
      <c r="C128" s="45">
        <v>43494.520833000002</v>
      </c>
      <c r="D128" s="3">
        <v>99.864800000000002</v>
      </c>
      <c r="E128" s="3">
        <v>99.9649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">
        <v>77</v>
      </c>
      <c r="B129" s="44">
        <v>43494.604166999998</v>
      </c>
      <c r="C129" s="45">
        <v>43494.604166999998</v>
      </c>
      <c r="D129" s="3">
        <v>99.864800000000002</v>
      </c>
      <c r="E129" s="3">
        <v>99.9649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">
        <v>77</v>
      </c>
      <c r="B130" s="44">
        <v>43494.6875</v>
      </c>
      <c r="C130" s="45">
        <v>43494.6875</v>
      </c>
      <c r="D130" s="3">
        <v>99.864800000000002</v>
      </c>
      <c r="E130" s="3">
        <v>99.9649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">
        <v>77</v>
      </c>
      <c r="B131" s="44">
        <v>43495.4375</v>
      </c>
      <c r="C131" s="45">
        <v>43495.4375</v>
      </c>
      <c r="D131" s="3">
        <v>99.860600000000005</v>
      </c>
      <c r="E131" s="3">
        <v>99.960099999999997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">
        <v>77</v>
      </c>
      <c r="B132" s="44">
        <v>43495.520833000002</v>
      </c>
      <c r="C132" s="45">
        <v>43495.520833000002</v>
      </c>
      <c r="D132" s="3">
        <v>99.860600000000005</v>
      </c>
      <c r="E132" s="3">
        <v>99.960099999999997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">
        <v>77</v>
      </c>
      <c r="B133" s="44">
        <v>43495.604166999998</v>
      </c>
      <c r="C133" s="45">
        <v>43495.604166999998</v>
      </c>
      <c r="D133" s="3">
        <v>99.860600000000005</v>
      </c>
      <c r="E133" s="3">
        <v>99.960099999999997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">
        <v>77</v>
      </c>
      <c r="B134" s="44">
        <v>43495.6875</v>
      </c>
      <c r="C134" s="45">
        <v>43495.6875</v>
      </c>
      <c r="D134" s="3">
        <v>99.860600000000005</v>
      </c>
      <c r="E134" s="3">
        <v>99.960099999999997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">
        <v>77</v>
      </c>
      <c r="B135" s="44">
        <v>43496.4375</v>
      </c>
      <c r="C135" s="45">
        <v>43496.4375</v>
      </c>
      <c r="D135" s="3">
        <v>99.8613</v>
      </c>
      <c r="E135" s="3">
        <v>99.960300000000004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">
        <v>77</v>
      </c>
      <c r="B136" s="44">
        <v>43496.520833000002</v>
      </c>
      <c r="C136" s="45">
        <v>43496.520833000002</v>
      </c>
      <c r="D136" s="3">
        <v>99.8613</v>
      </c>
      <c r="E136" s="3">
        <v>99.960300000000004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">
        <v>77</v>
      </c>
      <c r="B137" s="44">
        <v>43496.604166999998</v>
      </c>
      <c r="C137" s="45">
        <v>43496.604166999998</v>
      </c>
      <c r="D137" s="3">
        <v>99.8613</v>
      </c>
      <c r="E137" s="3">
        <v>99.960300000000004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">
        <v>77</v>
      </c>
      <c r="B138" s="44">
        <v>43496.6875</v>
      </c>
      <c r="C138" s="45">
        <v>43496.6875</v>
      </c>
      <c r="D138" s="3">
        <v>99.8613</v>
      </c>
      <c r="E138" s="3">
        <v>99.960300000000004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">
        <v>77</v>
      </c>
      <c r="B139" s="44">
        <v>43497.4375</v>
      </c>
      <c r="C139" s="45">
        <v>43497.4375</v>
      </c>
      <c r="D139" s="3">
        <v>99.862099999999998</v>
      </c>
      <c r="E139" s="3">
        <v>99.960599999999999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">
        <v>77</v>
      </c>
      <c r="B140" s="44">
        <v>43497.520833000002</v>
      </c>
      <c r="C140" s="45">
        <v>43497.520833000002</v>
      </c>
      <c r="D140" s="3">
        <v>99.862099999999998</v>
      </c>
      <c r="E140" s="3">
        <v>99.960599999999999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">
        <v>77</v>
      </c>
      <c r="B141" s="44">
        <v>43497.604166999998</v>
      </c>
      <c r="C141" s="45">
        <v>43497.604166999998</v>
      </c>
      <c r="D141" s="3">
        <v>99.862099999999998</v>
      </c>
      <c r="E141" s="3">
        <v>99.960599999999999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">
        <v>77</v>
      </c>
      <c r="B142" s="44">
        <v>43497.6875</v>
      </c>
      <c r="C142" s="45">
        <v>43497.6875</v>
      </c>
      <c r="D142" s="3">
        <v>99.862099999999998</v>
      </c>
      <c r="E142" s="3">
        <v>99.960599999999999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">
        <v>77</v>
      </c>
      <c r="B143" s="44">
        <v>43500.4375</v>
      </c>
      <c r="C143" s="45">
        <v>43500.4375</v>
      </c>
      <c r="D143" s="3">
        <v>99.864400000000003</v>
      </c>
      <c r="E143" s="3">
        <v>99.961200000000005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">
        <v>77</v>
      </c>
      <c r="B144" s="44">
        <v>43500.520833000002</v>
      </c>
      <c r="C144" s="45">
        <v>43500.520833000002</v>
      </c>
      <c r="D144" s="3">
        <v>99.864400000000003</v>
      </c>
      <c r="E144" s="3">
        <v>99.961200000000005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">
        <v>77</v>
      </c>
      <c r="B145" s="44">
        <v>43500.604166999998</v>
      </c>
      <c r="C145" s="45">
        <v>43500.604166999998</v>
      </c>
      <c r="D145" s="3">
        <v>99.864400000000003</v>
      </c>
      <c r="E145" s="3">
        <v>99.961200000000005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">
        <v>77</v>
      </c>
      <c r="B146" s="44">
        <v>43500.6875</v>
      </c>
      <c r="C146" s="45">
        <v>43500.6875</v>
      </c>
      <c r="D146" s="3">
        <v>99.864400000000003</v>
      </c>
      <c r="E146" s="3">
        <v>99.961200000000005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">
        <v>77</v>
      </c>
      <c r="B147" s="44">
        <v>43501.4375</v>
      </c>
      <c r="C147" s="45">
        <v>43501.4375</v>
      </c>
      <c r="D147" s="3">
        <v>99.874799999999993</v>
      </c>
      <c r="E147" s="3">
        <v>99.971100000000007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">
        <v>77</v>
      </c>
      <c r="B148" s="44">
        <v>43501.520833000002</v>
      </c>
      <c r="C148" s="45">
        <v>43501.520833000002</v>
      </c>
      <c r="D148" s="3">
        <v>99.874799999999993</v>
      </c>
      <c r="E148" s="3">
        <v>99.971100000000007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">
        <v>77</v>
      </c>
      <c r="B149" s="44">
        <v>43501.604166999998</v>
      </c>
      <c r="C149" s="45">
        <v>43501.604166999998</v>
      </c>
      <c r="D149" s="3">
        <v>99.874799999999993</v>
      </c>
      <c r="E149" s="3">
        <v>99.971100000000007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">
        <v>77</v>
      </c>
      <c r="B150" s="44">
        <v>43501.6875</v>
      </c>
      <c r="C150" s="45">
        <v>43501.6875</v>
      </c>
      <c r="D150" s="3">
        <v>99.874799999999993</v>
      </c>
      <c r="E150" s="3">
        <v>99.971100000000007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">
        <v>77</v>
      </c>
      <c r="B151" s="44">
        <v>43502.4375</v>
      </c>
      <c r="C151" s="45">
        <v>43502.4375</v>
      </c>
      <c r="D151" s="3">
        <v>99.880300000000005</v>
      </c>
      <c r="E151" s="3">
        <v>99.975999999999999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">
        <v>77</v>
      </c>
      <c r="B152" s="44">
        <v>43502.520833000002</v>
      </c>
      <c r="C152" s="45">
        <v>43502.520833000002</v>
      </c>
      <c r="D152" s="3">
        <v>99.880300000000005</v>
      </c>
      <c r="E152" s="3">
        <v>99.975999999999999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">
        <v>77</v>
      </c>
      <c r="B153" s="44">
        <v>43502.604166999998</v>
      </c>
      <c r="C153" s="45">
        <v>43502.604166999998</v>
      </c>
      <c r="D153" s="3">
        <v>99.880300000000005</v>
      </c>
      <c r="E153" s="3">
        <v>99.975999999999999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">
        <v>77</v>
      </c>
      <c r="B154" s="44">
        <v>43502.6875</v>
      </c>
      <c r="C154" s="45">
        <v>43502.6875</v>
      </c>
      <c r="D154" s="3">
        <v>99.880300000000005</v>
      </c>
      <c r="E154" s="3">
        <v>99.975999999999999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">
        <v>77</v>
      </c>
      <c r="B155" s="44">
        <v>43503.4375</v>
      </c>
      <c r="C155" s="45">
        <v>43503.4375</v>
      </c>
      <c r="D155" s="3">
        <v>99.8857</v>
      </c>
      <c r="E155" s="3">
        <v>99.980900000000005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">
        <v>77</v>
      </c>
      <c r="B156" s="44">
        <v>43503.520833000002</v>
      </c>
      <c r="C156" s="45">
        <v>43503.520833000002</v>
      </c>
      <c r="D156" s="3">
        <v>99.8857</v>
      </c>
      <c r="E156" s="3">
        <v>99.980900000000005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">
        <v>77</v>
      </c>
      <c r="B157" s="44">
        <v>43503.604166999998</v>
      </c>
      <c r="C157" s="45">
        <v>43503.604166999998</v>
      </c>
      <c r="D157" s="3">
        <v>99.8857</v>
      </c>
      <c r="E157" s="3">
        <v>99.980900000000005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">
        <v>77</v>
      </c>
      <c r="B158" s="44">
        <v>43503.6875</v>
      </c>
      <c r="C158" s="45">
        <v>43503.6875</v>
      </c>
      <c r="D158" s="3">
        <v>99.8857</v>
      </c>
      <c r="E158" s="3">
        <v>99.980900000000005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">
        <v>77</v>
      </c>
      <c r="B159" s="44">
        <v>43504.4375</v>
      </c>
      <c r="C159" s="45">
        <v>43504.4375</v>
      </c>
      <c r="D159" s="3">
        <v>99.886399999999995</v>
      </c>
      <c r="E159" s="3">
        <v>99.980999999999995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">
        <v>77</v>
      </c>
      <c r="B160" s="44">
        <v>43504.520833000002</v>
      </c>
      <c r="C160" s="45">
        <v>43504.520833000002</v>
      </c>
      <c r="D160" s="3">
        <v>99.886399999999995</v>
      </c>
      <c r="E160" s="3">
        <v>99.980999999999995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">
        <v>77</v>
      </c>
      <c r="B161" s="44">
        <v>43504.604166999998</v>
      </c>
      <c r="C161" s="45">
        <v>43504.604166999998</v>
      </c>
      <c r="D161" s="3">
        <v>99.886399999999995</v>
      </c>
      <c r="E161" s="3">
        <v>99.980999999999995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">
        <v>77</v>
      </c>
      <c r="B162" s="44">
        <v>43504.6875</v>
      </c>
      <c r="C162" s="45">
        <v>43504.6875</v>
      </c>
      <c r="D162" s="3">
        <v>99.886399999999995</v>
      </c>
      <c r="E162" s="3">
        <v>99.980999999999995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">
        <v>77</v>
      </c>
      <c r="B163" s="44">
        <v>43507.4375</v>
      </c>
      <c r="C163" s="45">
        <v>43507.4375</v>
      </c>
      <c r="D163" s="3">
        <v>99.888300000000001</v>
      </c>
      <c r="E163" s="3">
        <v>99.981399999999994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">
        <v>77</v>
      </c>
      <c r="B164" s="44">
        <v>43507.520833000002</v>
      </c>
      <c r="C164" s="45">
        <v>43507.520833000002</v>
      </c>
      <c r="D164" s="3">
        <v>99.888300000000001</v>
      </c>
      <c r="E164" s="3">
        <v>99.981399999999994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">
        <v>77</v>
      </c>
      <c r="B165" s="44">
        <v>43507.604166999998</v>
      </c>
      <c r="C165" s="45">
        <v>43507.604166999998</v>
      </c>
      <c r="D165" s="3">
        <v>99.888300000000001</v>
      </c>
      <c r="E165" s="3">
        <v>99.981399999999994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">
        <v>77</v>
      </c>
      <c r="B166" s="44">
        <v>43507.6875</v>
      </c>
      <c r="C166" s="45">
        <v>43507.6875</v>
      </c>
      <c r="D166" s="3">
        <v>99.888300000000001</v>
      </c>
      <c r="E166" s="3">
        <v>99.981399999999994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">
        <v>77</v>
      </c>
      <c r="B167" s="44">
        <v>43508.4375</v>
      </c>
      <c r="C167" s="45">
        <v>43508.4375</v>
      </c>
      <c r="D167" s="3">
        <v>99.888999999999996</v>
      </c>
      <c r="E167" s="3">
        <v>99.981499999999997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">
        <v>77</v>
      </c>
      <c r="B168" s="44">
        <v>43508.520833000002</v>
      </c>
      <c r="C168" s="45">
        <v>43508.520833000002</v>
      </c>
      <c r="D168" s="3">
        <v>99.888999999999996</v>
      </c>
      <c r="E168" s="3">
        <v>99.981499999999997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">
        <v>77</v>
      </c>
      <c r="B169" s="44">
        <v>43508.604166999998</v>
      </c>
      <c r="C169" s="45">
        <v>43508.604166999998</v>
      </c>
      <c r="D169" s="3">
        <v>99.888999999999996</v>
      </c>
      <c r="E169" s="3">
        <v>99.981499999999997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">
        <v>77</v>
      </c>
      <c r="B170" s="44">
        <v>43508.6875</v>
      </c>
      <c r="C170" s="45">
        <v>43508.6875</v>
      </c>
      <c r="D170" s="3">
        <v>99.888999999999996</v>
      </c>
      <c r="E170" s="3">
        <v>99.981499999999997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">
        <v>77</v>
      </c>
      <c r="B171" s="44">
        <v>43509.4375</v>
      </c>
      <c r="C171" s="45">
        <v>43509.4375</v>
      </c>
      <c r="D171" s="3">
        <v>99.889700000000005</v>
      </c>
      <c r="E171" s="3">
        <v>99.9816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">
        <v>77</v>
      </c>
      <c r="B172" s="44">
        <v>43509.520833000002</v>
      </c>
      <c r="C172" s="45">
        <v>43509.520833000002</v>
      </c>
      <c r="D172" s="3">
        <v>99.889700000000005</v>
      </c>
      <c r="E172" s="3">
        <v>99.9816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">
        <v>77</v>
      </c>
      <c r="B173" s="44">
        <v>43509.604166999998</v>
      </c>
      <c r="C173" s="45">
        <v>43509.604166999998</v>
      </c>
      <c r="D173" s="3">
        <v>99.889700000000005</v>
      </c>
      <c r="E173" s="3">
        <v>99.9816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">
        <v>77</v>
      </c>
      <c r="B174" s="44">
        <v>43509.6875</v>
      </c>
      <c r="C174" s="45">
        <v>43509.6875</v>
      </c>
      <c r="D174" s="3">
        <v>99.889700000000005</v>
      </c>
      <c r="E174" s="3">
        <v>99.9816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">
        <v>77</v>
      </c>
      <c r="B175" s="44">
        <v>43510.4375</v>
      </c>
      <c r="C175" s="45">
        <v>43510.4375</v>
      </c>
      <c r="D175" s="3">
        <v>99.844700000000003</v>
      </c>
      <c r="E175" s="3">
        <v>99.936000000000007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">
        <v>77</v>
      </c>
      <c r="B176" s="44">
        <v>43510.520833000002</v>
      </c>
      <c r="C176" s="45">
        <v>43510.520833000002</v>
      </c>
      <c r="D176" s="3">
        <v>99.844700000000003</v>
      </c>
      <c r="E176" s="3">
        <v>99.936000000000007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">
        <v>77</v>
      </c>
      <c r="B177" s="44">
        <v>43510.604166999998</v>
      </c>
      <c r="C177" s="45">
        <v>43510.604166999998</v>
      </c>
      <c r="D177" s="3">
        <v>99.844700000000003</v>
      </c>
      <c r="E177" s="3">
        <v>99.936000000000007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">
        <v>77</v>
      </c>
      <c r="B178" s="44">
        <v>43510.6875</v>
      </c>
      <c r="C178" s="45">
        <v>43510.6875</v>
      </c>
      <c r="D178" s="3">
        <v>99.844700000000003</v>
      </c>
      <c r="E178" s="3">
        <v>99.936000000000007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">
        <v>77</v>
      </c>
      <c r="B179" s="44">
        <v>43511.4375</v>
      </c>
      <c r="C179" s="45">
        <v>43511.4375</v>
      </c>
      <c r="D179" s="3">
        <v>99.845600000000005</v>
      </c>
      <c r="E179" s="3">
        <v>99.936400000000006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">
        <v>77</v>
      </c>
      <c r="B180" s="44">
        <v>43511.520833000002</v>
      </c>
      <c r="C180" s="45">
        <v>43511.520833000002</v>
      </c>
      <c r="D180" s="3">
        <v>99.845600000000005</v>
      </c>
      <c r="E180" s="3">
        <v>99.936400000000006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">
        <v>77</v>
      </c>
      <c r="B181" s="44">
        <v>43511.604166999998</v>
      </c>
      <c r="C181" s="45">
        <v>43511.604166999998</v>
      </c>
      <c r="D181" s="3">
        <v>99.845600000000005</v>
      </c>
      <c r="E181" s="3">
        <v>99.936400000000006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">
        <v>77</v>
      </c>
      <c r="B182" s="44">
        <v>43511.6875</v>
      </c>
      <c r="C182" s="45">
        <v>43511.6875</v>
      </c>
      <c r="D182" s="3">
        <v>99.845600000000005</v>
      </c>
      <c r="E182" s="3">
        <v>99.936400000000006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">
        <v>77</v>
      </c>
      <c r="B183" s="44">
        <v>43514.4375</v>
      </c>
      <c r="C183" s="45">
        <v>43514.4375</v>
      </c>
      <c r="D183" s="3">
        <v>99.848399999999998</v>
      </c>
      <c r="E183" s="3">
        <v>99.9375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">
        <v>77</v>
      </c>
      <c r="B184" s="44">
        <v>43514.520833000002</v>
      </c>
      <c r="C184" s="45">
        <v>43514.520833000002</v>
      </c>
      <c r="D184" s="3">
        <v>99.848399999999998</v>
      </c>
      <c r="E184" s="3">
        <v>99.9375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">
        <v>77</v>
      </c>
      <c r="B185" s="44">
        <v>43514.604166999998</v>
      </c>
      <c r="C185" s="45">
        <v>43514.604166999998</v>
      </c>
      <c r="D185" s="3">
        <v>99.848399999999998</v>
      </c>
      <c r="E185" s="3">
        <v>99.9375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">
        <v>77</v>
      </c>
      <c r="B186" s="44">
        <v>43514.6875</v>
      </c>
      <c r="C186" s="45">
        <v>43514.6875</v>
      </c>
      <c r="D186" s="3">
        <v>99.848399999999998</v>
      </c>
      <c r="E186" s="3">
        <v>99.9375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">
        <v>77</v>
      </c>
      <c r="B187" s="44">
        <v>43515.4375</v>
      </c>
      <c r="C187" s="45">
        <v>43515.4375</v>
      </c>
      <c r="D187" s="3">
        <v>99.849299999999999</v>
      </c>
      <c r="E187" s="3">
        <v>99.937899999999999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">
        <v>77</v>
      </c>
      <c r="B188" s="44">
        <v>43515.520833000002</v>
      </c>
      <c r="C188" s="45">
        <v>43515.520833000002</v>
      </c>
      <c r="D188" s="3">
        <v>99.849299999999999</v>
      </c>
      <c r="E188" s="3">
        <v>99.937899999999999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">
        <v>77</v>
      </c>
      <c r="B189" s="44">
        <v>43515.604166999998</v>
      </c>
      <c r="C189" s="45">
        <v>43515.604166999998</v>
      </c>
      <c r="D189" s="3">
        <v>99.849299999999999</v>
      </c>
      <c r="E189" s="3">
        <v>99.937899999999999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">
        <v>77</v>
      </c>
      <c r="B190" s="44">
        <v>43515.6875</v>
      </c>
      <c r="C190" s="45">
        <v>43515.6875</v>
      </c>
      <c r="D190" s="3">
        <v>99.849299999999999</v>
      </c>
      <c r="E190" s="3">
        <v>99.937899999999999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">
        <v>77</v>
      </c>
      <c r="B191" s="44">
        <v>43516.4375</v>
      </c>
      <c r="C191" s="45">
        <v>43516.4375</v>
      </c>
      <c r="D191" s="3">
        <v>99.850300000000004</v>
      </c>
      <c r="E191" s="3">
        <v>99.938299999999998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">
        <v>77</v>
      </c>
      <c r="B192" s="44">
        <v>43516.520833000002</v>
      </c>
      <c r="C192" s="45">
        <v>43516.520833000002</v>
      </c>
      <c r="D192" s="3">
        <v>99.850300000000004</v>
      </c>
      <c r="E192" s="3">
        <v>99.938299999999998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">
        <v>77</v>
      </c>
      <c r="B193" s="44">
        <v>43516.604166999998</v>
      </c>
      <c r="C193" s="45">
        <v>43516.604166999998</v>
      </c>
      <c r="D193" s="3">
        <v>99.850300000000004</v>
      </c>
      <c r="E193" s="3">
        <v>99.938299999999998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">
        <v>77</v>
      </c>
      <c r="B194" s="44">
        <v>43516.6875</v>
      </c>
      <c r="C194" s="45">
        <v>43516.6875</v>
      </c>
      <c r="D194" s="3">
        <v>99.850300000000004</v>
      </c>
      <c r="E194" s="3">
        <v>99.938299999999998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">
        <v>77</v>
      </c>
      <c r="B195" s="44">
        <v>43517.4375</v>
      </c>
      <c r="C195" s="45">
        <v>43517.4375</v>
      </c>
      <c r="D195" s="3">
        <v>99.851200000000006</v>
      </c>
      <c r="E195" s="3">
        <v>99.938699999999997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">
        <v>77</v>
      </c>
      <c r="B196" s="44">
        <v>43517.520833000002</v>
      </c>
      <c r="C196" s="45">
        <v>43517.520833000002</v>
      </c>
      <c r="D196" s="3">
        <v>99.851200000000006</v>
      </c>
      <c r="E196" s="3">
        <v>99.938699999999997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">
        <v>77</v>
      </c>
      <c r="B197" s="44">
        <v>43517.604166999998</v>
      </c>
      <c r="C197" s="45">
        <v>43517.604166999998</v>
      </c>
      <c r="D197" s="3">
        <v>99.851200000000006</v>
      </c>
      <c r="E197" s="3">
        <v>99.938699999999997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">
        <v>77</v>
      </c>
      <c r="B198" s="44">
        <v>43517.6875</v>
      </c>
      <c r="C198" s="45">
        <v>43517.6875</v>
      </c>
      <c r="D198" s="3">
        <v>99.851200000000006</v>
      </c>
      <c r="E198" s="3">
        <v>99.938699999999997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">
        <v>77</v>
      </c>
      <c r="B199" s="44">
        <v>43518.4375</v>
      </c>
      <c r="C199" s="45">
        <v>43518.4375</v>
      </c>
      <c r="D199" s="3">
        <v>99.852099999999993</v>
      </c>
      <c r="E199" s="3">
        <v>99.939099999999996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">
        <v>77</v>
      </c>
      <c r="B200" s="44">
        <v>43518.520833000002</v>
      </c>
      <c r="C200" s="45">
        <v>43518.520833000002</v>
      </c>
      <c r="D200" s="3">
        <v>99.852099999999993</v>
      </c>
      <c r="E200" s="3">
        <v>99.939099999999996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">
        <v>77</v>
      </c>
      <c r="B201" s="44">
        <v>43518.604166999998</v>
      </c>
      <c r="C201" s="45">
        <v>43518.604166999998</v>
      </c>
      <c r="D201" s="3">
        <v>99.852099999999993</v>
      </c>
      <c r="E201" s="3">
        <v>99.939099999999996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">
        <v>77</v>
      </c>
      <c r="B202" s="44">
        <v>43518.6875</v>
      </c>
      <c r="C202" s="45">
        <v>43518.6875</v>
      </c>
      <c r="D202" s="3">
        <v>99.852099999999993</v>
      </c>
      <c r="E202" s="3">
        <v>99.939099999999996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">
        <v>77</v>
      </c>
      <c r="B203" s="44">
        <v>43521.4375</v>
      </c>
      <c r="C203" s="45">
        <v>43521.4375</v>
      </c>
      <c r="D203" s="3">
        <v>99.867699999999999</v>
      </c>
      <c r="E203" s="3">
        <v>99.953000000000003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">
        <v>77</v>
      </c>
      <c r="B204" s="44">
        <v>43521.520833000002</v>
      </c>
      <c r="C204" s="45">
        <v>43521.520833000002</v>
      </c>
      <c r="D204" s="3">
        <v>99.867699999999999</v>
      </c>
      <c r="E204" s="3">
        <v>99.953000000000003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">
        <v>77</v>
      </c>
      <c r="B205" s="44">
        <v>43521.604166999998</v>
      </c>
      <c r="C205" s="45">
        <v>43521.604166999998</v>
      </c>
      <c r="D205" s="3">
        <v>99.867699999999999</v>
      </c>
      <c r="E205" s="3">
        <v>99.953000000000003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">
        <v>77</v>
      </c>
      <c r="B206" s="44">
        <v>43521.6875</v>
      </c>
      <c r="C206" s="45">
        <v>43521.6875</v>
      </c>
      <c r="D206" s="3">
        <v>99.867699999999999</v>
      </c>
      <c r="E206" s="3">
        <v>99.953000000000003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">
        <v>77</v>
      </c>
      <c r="B207" s="44">
        <v>43522.4375</v>
      </c>
      <c r="C207" s="45">
        <v>43522.4375</v>
      </c>
      <c r="D207" s="3">
        <v>99.898200000000003</v>
      </c>
      <c r="E207" s="3">
        <v>99.983000000000004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">
        <v>77</v>
      </c>
      <c r="B208" s="44">
        <v>43522.520833000002</v>
      </c>
      <c r="C208" s="45">
        <v>43522.520833000002</v>
      </c>
      <c r="D208" s="3">
        <v>99.898200000000003</v>
      </c>
      <c r="E208" s="3">
        <v>99.983000000000004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">
        <v>77</v>
      </c>
      <c r="B209" s="44">
        <v>43522.604166999998</v>
      </c>
      <c r="C209" s="45">
        <v>43522.604166999998</v>
      </c>
      <c r="D209" s="3">
        <v>99.898200000000003</v>
      </c>
      <c r="E209" s="3">
        <v>99.983000000000004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">
        <v>77</v>
      </c>
      <c r="B210" s="44">
        <v>43522.6875</v>
      </c>
      <c r="C210" s="45">
        <v>43522.6875</v>
      </c>
      <c r="D210" s="3">
        <v>99.898200000000003</v>
      </c>
      <c r="E210" s="3">
        <v>99.983000000000004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">
        <v>77</v>
      </c>
      <c r="B211" s="44">
        <v>43523.4375</v>
      </c>
      <c r="C211" s="45">
        <v>43523.4375</v>
      </c>
      <c r="D211" s="3">
        <v>99.903099999999995</v>
      </c>
      <c r="E211" s="3">
        <v>99.987300000000005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">
        <v>77</v>
      </c>
      <c r="B212" s="44">
        <v>43523.520833000002</v>
      </c>
      <c r="C212" s="45">
        <v>43523.520833000002</v>
      </c>
      <c r="D212" s="3">
        <v>99.903099999999995</v>
      </c>
      <c r="E212" s="3">
        <v>99.987300000000005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">
        <v>77</v>
      </c>
      <c r="B213" s="44">
        <v>43523.604166999998</v>
      </c>
      <c r="C213" s="45">
        <v>43523.604166999998</v>
      </c>
      <c r="D213" s="3">
        <v>99.903099999999995</v>
      </c>
      <c r="E213" s="3">
        <v>99.987300000000005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">
        <v>77</v>
      </c>
      <c r="B214" s="44">
        <v>43523.6875</v>
      </c>
      <c r="C214" s="45">
        <v>43523.6875</v>
      </c>
      <c r="D214" s="3">
        <v>99.903099999999995</v>
      </c>
      <c r="E214" s="3">
        <v>99.987300000000005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">
        <v>77</v>
      </c>
      <c r="B215" s="44">
        <v>43524.4375</v>
      </c>
      <c r="C215" s="45">
        <v>43524.4375</v>
      </c>
      <c r="D215" s="3">
        <v>99.903700000000001</v>
      </c>
      <c r="E215" s="3">
        <v>99.987399999999994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">
        <v>77</v>
      </c>
      <c r="B216" s="44">
        <v>43524.520833000002</v>
      </c>
      <c r="C216" s="45">
        <v>43524.520833000002</v>
      </c>
      <c r="D216" s="3">
        <v>99.903700000000001</v>
      </c>
      <c r="E216" s="3">
        <v>99.987399999999994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">
        <v>77</v>
      </c>
      <c r="B217" s="44">
        <v>43524.604166999998</v>
      </c>
      <c r="C217" s="45">
        <v>43524.604166999998</v>
      </c>
      <c r="D217" s="3">
        <v>99.903700000000001</v>
      </c>
      <c r="E217" s="3">
        <v>99.987399999999994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">
        <v>77</v>
      </c>
      <c r="B218" s="44">
        <v>43524.6875</v>
      </c>
      <c r="C218" s="45">
        <v>43524.6875</v>
      </c>
      <c r="D218" s="3">
        <v>99.903700000000001</v>
      </c>
      <c r="E218" s="3">
        <v>99.987399999999994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">
        <v>77</v>
      </c>
      <c r="B219" s="44">
        <v>43525.4375</v>
      </c>
      <c r="C219" s="45">
        <v>43525.4375</v>
      </c>
      <c r="D219" s="3">
        <v>99.904300000000006</v>
      </c>
      <c r="E219" s="3">
        <v>99.987499999999997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">
        <v>77</v>
      </c>
      <c r="B220" s="44">
        <v>43525.520833000002</v>
      </c>
      <c r="C220" s="45">
        <v>43525.520833000002</v>
      </c>
      <c r="D220" s="3">
        <v>99.904300000000006</v>
      </c>
      <c r="E220" s="3">
        <v>99.987499999999997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">
        <v>77</v>
      </c>
      <c r="B221" s="44">
        <v>43525.604166999998</v>
      </c>
      <c r="C221" s="45">
        <v>43525.604166999998</v>
      </c>
      <c r="D221" s="3">
        <v>99.904300000000006</v>
      </c>
      <c r="E221" s="3">
        <v>99.987499999999997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">
        <v>77</v>
      </c>
      <c r="B222" s="44">
        <v>43525.6875</v>
      </c>
      <c r="C222" s="45">
        <v>43525.6875</v>
      </c>
      <c r="D222" s="3">
        <v>99.904300000000006</v>
      </c>
      <c r="E222" s="3">
        <v>99.987499999999997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">
        <v>77</v>
      </c>
      <c r="B223" s="44">
        <v>43528.4375</v>
      </c>
      <c r="C223" s="45">
        <v>43528.4375</v>
      </c>
      <c r="D223" s="3">
        <v>99.897999999999996</v>
      </c>
      <c r="E223" s="3">
        <v>99.979600000000005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">
        <v>77</v>
      </c>
      <c r="B224" s="44">
        <v>43528.520833000002</v>
      </c>
      <c r="C224" s="45">
        <v>43528.520833000002</v>
      </c>
      <c r="D224" s="3">
        <v>99.897999999999996</v>
      </c>
      <c r="E224" s="3">
        <v>99.979600000000005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">
        <v>77</v>
      </c>
      <c r="B225" s="44">
        <v>43528.604166999998</v>
      </c>
      <c r="C225" s="45">
        <v>43528.604166999998</v>
      </c>
      <c r="D225" s="3">
        <v>99.897999999999996</v>
      </c>
      <c r="E225" s="3">
        <v>99.979600000000005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">
        <v>77</v>
      </c>
      <c r="B226" s="44">
        <v>43528.6875</v>
      </c>
      <c r="C226" s="45">
        <v>43528.6875</v>
      </c>
      <c r="D226" s="3">
        <v>99.897999999999996</v>
      </c>
      <c r="E226" s="3">
        <v>99.979600000000005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">
        <v>77</v>
      </c>
      <c r="B227" s="44">
        <v>43529.4375</v>
      </c>
      <c r="C227" s="45">
        <v>43529.4375</v>
      </c>
      <c r="D227" s="3">
        <v>99.898700000000005</v>
      </c>
      <c r="E227" s="3">
        <v>99.979699999999994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">
        <v>77</v>
      </c>
      <c r="B228" s="44">
        <v>43529.520833000002</v>
      </c>
      <c r="C228" s="45">
        <v>43529.520833000002</v>
      </c>
      <c r="D228" s="3">
        <v>99.898700000000005</v>
      </c>
      <c r="E228" s="3">
        <v>99.979699999999994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">
        <v>77</v>
      </c>
      <c r="B229" s="44">
        <v>43529.604166999998</v>
      </c>
      <c r="C229" s="45">
        <v>43529.604166999998</v>
      </c>
      <c r="D229" s="3">
        <v>99.898700000000005</v>
      </c>
      <c r="E229" s="3">
        <v>99.979699999999994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">
        <v>77</v>
      </c>
      <c r="B230" s="44">
        <v>43529.6875</v>
      </c>
      <c r="C230" s="45">
        <v>43529.6875</v>
      </c>
      <c r="D230" s="3">
        <v>99.898700000000005</v>
      </c>
      <c r="E230" s="3">
        <v>99.979699999999994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">
        <v>77</v>
      </c>
      <c r="B231" s="44">
        <v>43530.4375</v>
      </c>
      <c r="C231" s="45">
        <v>43530.4375</v>
      </c>
      <c r="D231" s="3">
        <v>99.8994</v>
      </c>
      <c r="E231" s="3">
        <v>99.979900000000001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">
        <v>77</v>
      </c>
      <c r="B232" s="44">
        <v>43530.520833000002</v>
      </c>
      <c r="C232" s="45">
        <v>43530.520833000002</v>
      </c>
      <c r="D232" s="3">
        <v>99.8994</v>
      </c>
      <c r="E232" s="3">
        <v>99.979900000000001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">
        <v>77</v>
      </c>
      <c r="B233" s="44">
        <v>43530.604166999998</v>
      </c>
      <c r="C233" s="45">
        <v>43530.604166999998</v>
      </c>
      <c r="D233" s="3">
        <v>99.8994</v>
      </c>
      <c r="E233" s="3">
        <v>99.979900000000001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">
        <v>77</v>
      </c>
      <c r="B234" s="44">
        <v>43530.6875</v>
      </c>
      <c r="C234" s="45">
        <v>43530.6875</v>
      </c>
      <c r="D234" s="3">
        <v>99.8994</v>
      </c>
      <c r="E234" s="3">
        <v>99.979900000000001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">
        <v>77</v>
      </c>
      <c r="B235" s="44">
        <v>43531.4375</v>
      </c>
      <c r="C235" s="45">
        <v>43531.4375</v>
      </c>
      <c r="D235" s="3">
        <v>99.900099999999995</v>
      </c>
      <c r="E235" s="3">
        <v>99.98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">
        <v>77</v>
      </c>
      <c r="B236" s="44">
        <v>43531.520833000002</v>
      </c>
      <c r="C236" s="45">
        <v>43531.520833000002</v>
      </c>
      <c r="D236" s="3">
        <v>99.900099999999995</v>
      </c>
      <c r="E236" s="3">
        <v>99.98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">
        <v>77</v>
      </c>
      <c r="B237" s="44">
        <v>43531.604166999998</v>
      </c>
      <c r="C237" s="45">
        <v>43531.604166999998</v>
      </c>
      <c r="D237" s="3">
        <v>99.900099999999995</v>
      </c>
      <c r="E237" s="3">
        <v>99.98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">
        <v>77</v>
      </c>
      <c r="B238" s="44">
        <v>43531.6875</v>
      </c>
      <c r="C238" s="45">
        <v>43531.6875</v>
      </c>
      <c r="D238" s="3">
        <v>99.900099999999995</v>
      </c>
      <c r="E238" s="3">
        <v>99.98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">
        <v>77</v>
      </c>
      <c r="B239" s="44">
        <v>43532.4375</v>
      </c>
      <c r="C239" s="45">
        <v>43532.4375</v>
      </c>
      <c r="D239" s="3">
        <v>99.904700000000005</v>
      </c>
      <c r="E239" s="3">
        <v>99.984099999999998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">
        <v>77</v>
      </c>
      <c r="B240" s="44">
        <v>43532.520833000002</v>
      </c>
      <c r="C240" s="45">
        <v>43532.520833000002</v>
      </c>
      <c r="D240" s="3">
        <v>99.904700000000005</v>
      </c>
      <c r="E240" s="3">
        <v>99.984099999999998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">
        <v>77</v>
      </c>
      <c r="B241" s="44">
        <v>43532.604166999998</v>
      </c>
      <c r="C241" s="45">
        <v>43532.604166999998</v>
      </c>
      <c r="D241" s="3">
        <v>99.904700000000005</v>
      </c>
      <c r="E241" s="3">
        <v>99.984099999999998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">
        <v>77</v>
      </c>
      <c r="B242" s="44">
        <v>43532.6875</v>
      </c>
      <c r="C242" s="45">
        <v>43532.6875</v>
      </c>
      <c r="D242" s="3">
        <v>99.904700000000005</v>
      </c>
      <c r="E242" s="3">
        <v>99.984099999999998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">
        <v>77</v>
      </c>
      <c r="B243" s="44">
        <v>43535.4375</v>
      </c>
      <c r="C243" s="45">
        <v>43535.4375</v>
      </c>
      <c r="D243" s="3">
        <v>99.922300000000007</v>
      </c>
      <c r="E243" s="3">
        <v>100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">
        <v>77</v>
      </c>
      <c r="B244" s="44">
        <v>43535.520833000002</v>
      </c>
      <c r="C244" s="45">
        <v>43535.520833000002</v>
      </c>
      <c r="D244" s="3">
        <v>99.922300000000007</v>
      </c>
      <c r="E244" s="3">
        <v>100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">
        <v>77</v>
      </c>
      <c r="B245" s="44">
        <v>43535.604166999998</v>
      </c>
      <c r="C245" s="45">
        <v>43535.604166999998</v>
      </c>
      <c r="D245" s="3">
        <v>99.922300000000007</v>
      </c>
      <c r="E245" s="3">
        <v>100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">
        <v>77</v>
      </c>
      <c r="B246" s="44">
        <v>43535.6875</v>
      </c>
      <c r="C246" s="45">
        <v>43535.6875</v>
      </c>
      <c r="D246" s="3">
        <v>99.922300000000007</v>
      </c>
      <c r="E246" s="3">
        <v>100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">
        <v>77</v>
      </c>
      <c r="B247" s="44">
        <v>43536.4375</v>
      </c>
      <c r="C247" s="45">
        <v>43536.4375</v>
      </c>
      <c r="D247" s="3">
        <v>99.922799999999995</v>
      </c>
      <c r="E247" s="3">
        <v>100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">
        <v>77</v>
      </c>
      <c r="B248" s="44">
        <v>43536.520833000002</v>
      </c>
      <c r="C248" s="45">
        <v>43536.520833000002</v>
      </c>
      <c r="D248" s="3">
        <v>99.922799999999995</v>
      </c>
      <c r="E248" s="3">
        <v>100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">
        <v>77</v>
      </c>
      <c r="B249" s="44">
        <v>43536.604166999998</v>
      </c>
      <c r="C249" s="45">
        <v>43536.604166999998</v>
      </c>
      <c r="D249" s="3">
        <v>99.922799999999995</v>
      </c>
      <c r="E249" s="3">
        <v>100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">
        <v>77</v>
      </c>
      <c r="B250" s="44">
        <v>43536.6875</v>
      </c>
      <c r="C250" s="45">
        <v>43536.6875</v>
      </c>
      <c r="D250" s="3">
        <v>99.922799999999995</v>
      </c>
      <c r="E250" s="3">
        <v>100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">
        <v>77</v>
      </c>
      <c r="B251" s="44">
        <v>43537.4375</v>
      </c>
      <c r="C251" s="45">
        <v>43537.4375</v>
      </c>
      <c r="D251" s="3">
        <v>99.923299999999998</v>
      </c>
      <c r="E251" s="3">
        <v>100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">
        <v>77</v>
      </c>
      <c r="B252" s="44">
        <v>43537.520833000002</v>
      </c>
      <c r="C252" s="45">
        <v>43537.520833000002</v>
      </c>
      <c r="D252" s="3">
        <v>99.923299999999998</v>
      </c>
      <c r="E252" s="3">
        <v>100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">
        <v>77</v>
      </c>
      <c r="B253" s="44">
        <v>43537.604166999998</v>
      </c>
      <c r="C253" s="45">
        <v>43537.604166999998</v>
      </c>
      <c r="D253" s="3">
        <v>99.923299999999998</v>
      </c>
      <c r="E253" s="3">
        <v>100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">
        <v>77</v>
      </c>
      <c r="B254" s="44">
        <v>43537.6875</v>
      </c>
      <c r="C254" s="45">
        <v>43537.6875</v>
      </c>
      <c r="D254" s="3">
        <v>99.923299999999998</v>
      </c>
      <c r="E254" s="3">
        <v>100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">
        <v>77</v>
      </c>
      <c r="B255" s="44">
        <v>43538.4375</v>
      </c>
      <c r="C255" s="45">
        <v>43538.4375</v>
      </c>
      <c r="D255" s="3">
        <v>99.923900000000003</v>
      </c>
      <c r="E255" s="3">
        <v>100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">
        <v>77</v>
      </c>
      <c r="B256" s="44">
        <v>43538.520833000002</v>
      </c>
      <c r="C256" s="45">
        <v>43538.520833000002</v>
      </c>
      <c r="D256" s="3">
        <v>99.923900000000003</v>
      </c>
      <c r="E256" s="3">
        <v>100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">
        <v>77</v>
      </c>
      <c r="B257" s="44">
        <v>43538.604166999998</v>
      </c>
      <c r="C257" s="45">
        <v>43538.604166999998</v>
      </c>
      <c r="D257" s="3">
        <v>99.923900000000003</v>
      </c>
      <c r="E257" s="3">
        <v>100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">
        <v>77</v>
      </c>
      <c r="B258" s="44">
        <v>43538.6875</v>
      </c>
      <c r="C258" s="45">
        <v>43538.6875</v>
      </c>
      <c r="D258" s="3">
        <v>99.923900000000003</v>
      </c>
      <c r="E258" s="3">
        <v>100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">
        <v>77</v>
      </c>
      <c r="B259" s="44">
        <v>43542.4375</v>
      </c>
      <c r="C259" s="45">
        <v>43542.4375</v>
      </c>
      <c r="D259" s="3">
        <v>99.926100000000005</v>
      </c>
      <c r="E259" s="3">
        <v>100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">
        <v>77</v>
      </c>
      <c r="B260" s="44">
        <v>43542.520833000002</v>
      </c>
      <c r="C260" s="45">
        <v>43542.520833000002</v>
      </c>
      <c r="D260" s="3">
        <v>99.926100000000005</v>
      </c>
      <c r="E260" s="3">
        <v>100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">
        <v>77</v>
      </c>
      <c r="B261" s="44">
        <v>43542.604166999998</v>
      </c>
      <c r="C261" s="45">
        <v>43542.604166999998</v>
      </c>
      <c r="D261" s="3">
        <v>99.926100000000005</v>
      </c>
      <c r="E261" s="3">
        <v>100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">
        <v>77</v>
      </c>
      <c r="B262" s="44">
        <v>43542.6875</v>
      </c>
      <c r="C262" s="45">
        <v>43542.6875</v>
      </c>
      <c r="D262" s="3">
        <v>99.926100000000005</v>
      </c>
      <c r="E262" s="3">
        <v>100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">
        <v>77</v>
      </c>
      <c r="B263" s="44">
        <v>43543.4375</v>
      </c>
      <c r="C263" s="45">
        <v>43543.4375</v>
      </c>
      <c r="D263" s="3">
        <v>99.926599999999993</v>
      </c>
      <c r="E263" s="3">
        <v>100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">
        <v>77</v>
      </c>
      <c r="B264" s="44">
        <v>43543.520833000002</v>
      </c>
      <c r="C264" s="45">
        <v>43543.520833000002</v>
      </c>
      <c r="D264" s="3">
        <v>99.926599999999993</v>
      </c>
      <c r="E264" s="3">
        <v>100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">
        <v>77</v>
      </c>
      <c r="B265" s="44">
        <v>43543.604166999998</v>
      </c>
      <c r="C265" s="45">
        <v>43543.604166999998</v>
      </c>
      <c r="D265" s="3">
        <v>99.926599999999993</v>
      </c>
      <c r="E265" s="3">
        <v>100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">
        <v>77</v>
      </c>
      <c r="B266" s="44">
        <v>43543.6875</v>
      </c>
      <c r="C266" s="45">
        <v>43543.6875</v>
      </c>
      <c r="D266" s="3">
        <v>99.926599999999993</v>
      </c>
      <c r="E266" s="3">
        <v>100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">
        <v>77</v>
      </c>
      <c r="B267" s="44">
        <v>43544.4375</v>
      </c>
      <c r="C267" s="45">
        <v>43544.4375</v>
      </c>
      <c r="D267" s="3">
        <v>99.927199999999999</v>
      </c>
      <c r="E267" s="3">
        <v>100</v>
      </c>
      <c r="F267" s="30" t="s">
        <v>74</v>
      </c>
      <c r="G267" s="30" t="s">
        <v>74</v>
      </c>
      <c r="H267" s="30" t="s">
        <v>75</v>
      </c>
    </row>
    <row r="268" spans="1:8" ht="45" x14ac:dyDescent="0.2">
      <c r="A268" s="4" t="s">
        <v>77</v>
      </c>
      <c r="B268" s="44">
        <v>43544.520833000002</v>
      </c>
      <c r="C268" s="45">
        <v>43544.520833000002</v>
      </c>
      <c r="D268" s="3">
        <v>99.927199999999999</v>
      </c>
      <c r="E268" s="3">
        <v>100</v>
      </c>
      <c r="F268" s="30" t="s">
        <v>74</v>
      </c>
      <c r="G268" s="30" t="s">
        <v>74</v>
      </c>
      <c r="H268" s="30" t="s">
        <v>75</v>
      </c>
    </row>
    <row r="269" spans="1:8" ht="45" x14ac:dyDescent="0.2">
      <c r="A269" s="4" t="s">
        <v>77</v>
      </c>
      <c r="B269" s="44">
        <v>43544.604166999998</v>
      </c>
      <c r="C269" s="45">
        <v>43544.604166999998</v>
      </c>
      <c r="D269" s="3">
        <v>99.927199999999999</v>
      </c>
      <c r="E269" s="3">
        <v>100</v>
      </c>
      <c r="F269" s="30" t="s">
        <v>74</v>
      </c>
      <c r="G269" s="30" t="s">
        <v>74</v>
      </c>
      <c r="H269" s="30" t="s">
        <v>75</v>
      </c>
    </row>
    <row r="270" spans="1:8" ht="45" x14ac:dyDescent="0.2">
      <c r="A270" s="4" t="s">
        <v>77</v>
      </c>
      <c r="B270" s="44">
        <v>43544.6875</v>
      </c>
      <c r="C270" s="45">
        <v>43544.6875</v>
      </c>
      <c r="D270" s="3">
        <v>99.927199999999999</v>
      </c>
      <c r="E270" s="3">
        <v>100</v>
      </c>
      <c r="F270" s="30" t="s">
        <v>74</v>
      </c>
      <c r="G270" s="30" t="s">
        <v>74</v>
      </c>
      <c r="H270" s="30" t="s">
        <v>75</v>
      </c>
    </row>
    <row r="271" spans="1:8" ht="45" x14ac:dyDescent="0.2">
      <c r="A271" s="4" t="s">
        <v>77</v>
      </c>
      <c r="B271" s="44">
        <v>43545.4375</v>
      </c>
      <c r="C271" s="45">
        <v>43545.4375</v>
      </c>
      <c r="D271" s="3">
        <v>99.927700000000002</v>
      </c>
      <c r="E271" s="3">
        <v>100</v>
      </c>
      <c r="F271" s="30" t="s">
        <v>74</v>
      </c>
      <c r="G271" s="30" t="s">
        <v>74</v>
      </c>
      <c r="H271" s="30" t="s">
        <v>75</v>
      </c>
    </row>
    <row r="272" spans="1:8" ht="45" x14ac:dyDescent="0.2">
      <c r="A272" s="4" t="s">
        <v>77</v>
      </c>
      <c r="B272" s="44">
        <v>43545.520833000002</v>
      </c>
      <c r="C272" s="45">
        <v>43545.520833000002</v>
      </c>
      <c r="D272" s="3">
        <v>99.927700000000002</v>
      </c>
      <c r="E272" s="3">
        <v>100</v>
      </c>
      <c r="F272" s="30" t="s">
        <v>74</v>
      </c>
      <c r="G272" s="30" t="s">
        <v>74</v>
      </c>
      <c r="H272" s="30" t="s">
        <v>75</v>
      </c>
    </row>
    <row r="273" spans="1:8" ht="45" x14ac:dyDescent="0.2">
      <c r="A273" s="4" t="s">
        <v>77</v>
      </c>
      <c r="B273" s="44">
        <v>43545.604166999998</v>
      </c>
      <c r="C273" s="45">
        <v>43545.604166999998</v>
      </c>
      <c r="D273" s="3">
        <v>99.927700000000002</v>
      </c>
      <c r="E273" s="3">
        <v>100</v>
      </c>
      <c r="F273" s="30" t="s">
        <v>74</v>
      </c>
      <c r="G273" s="30" t="s">
        <v>74</v>
      </c>
      <c r="H273" s="30" t="s">
        <v>75</v>
      </c>
    </row>
    <row r="274" spans="1:8" ht="45" x14ac:dyDescent="0.2">
      <c r="A274" s="4" t="s">
        <v>77</v>
      </c>
      <c r="B274" s="44">
        <v>43545.6875</v>
      </c>
      <c r="C274" s="45">
        <v>43545.6875</v>
      </c>
      <c r="D274" s="3">
        <v>99.927700000000002</v>
      </c>
      <c r="E274" s="3">
        <v>100</v>
      </c>
      <c r="F274" s="30" t="s">
        <v>74</v>
      </c>
      <c r="G274" s="30" t="s">
        <v>74</v>
      </c>
      <c r="H274" s="30" t="s">
        <v>75</v>
      </c>
    </row>
    <row r="275" spans="1:8" ht="45" x14ac:dyDescent="0.2">
      <c r="A275" s="4" t="s">
        <v>77</v>
      </c>
      <c r="B275" s="44">
        <v>43546.4375</v>
      </c>
      <c r="C275" s="45">
        <v>43546.4375</v>
      </c>
      <c r="D275" s="3">
        <v>99.931899999999999</v>
      </c>
      <c r="E275" s="3">
        <v>100.00360000000001</v>
      </c>
      <c r="F275" s="30" t="s">
        <v>74</v>
      </c>
      <c r="G275" s="30" t="s">
        <v>74</v>
      </c>
      <c r="H275" s="30" t="s">
        <v>75</v>
      </c>
    </row>
    <row r="276" spans="1:8" ht="45" x14ac:dyDescent="0.2">
      <c r="A276" s="4" t="s">
        <v>77</v>
      </c>
      <c r="B276" s="44">
        <v>43546.520833000002</v>
      </c>
      <c r="C276" s="45">
        <v>43546.520833000002</v>
      </c>
      <c r="D276" s="3">
        <v>99.931899999999999</v>
      </c>
      <c r="E276" s="3">
        <v>100.00360000000001</v>
      </c>
      <c r="F276" s="30" t="s">
        <v>74</v>
      </c>
      <c r="G276" s="30" t="s">
        <v>74</v>
      </c>
      <c r="H276" s="30" t="s">
        <v>75</v>
      </c>
    </row>
    <row r="277" spans="1:8" ht="45" x14ac:dyDescent="0.2">
      <c r="A277" s="4" t="s">
        <v>77</v>
      </c>
      <c r="B277" s="44">
        <v>43546.604166999998</v>
      </c>
      <c r="C277" s="45">
        <v>43546.604166999998</v>
      </c>
      <c r="D277" s="3">
        <v>99.931899999999999</v>
      </c>
      <c r="E277" s="3">
        <v>100.00360000000001</v>
      </c>
      <c r="F277" s="30" t="s">
        <v>74</v>
      </c>
      <c r="G277" s="30" t="s">
        <v>74</v>
      </c>
      <c r="H277" s="30" t="s">
        <v>75</v>
      </c>
    </row>
    <row r="278" spans="1:8" ht="45" x14ac:dyDescent="0.2">
      <c r="A278" s="4" t="s">
        <v>77</v>
      </c>
      <c r="B278" s="44">
        <v>43546.6875</v>
      </c>
      <c r="C278" s="45">
        <v>43546.6875</v>
      </c>
      <c r="D278" s="3">
        <v>99.931899999999999</v>
      </c>
      <c r="E278" s="3">
        <v>100.00360000000001</v>
      </c>
      <c r="F278" s="30" t="s">
        <v>74</v>
      </c>
      <c r="G278" s="30" t="s">
        <v>74</v>
      </c>
      <c r="H278" s="30" t="s">
        <v>75</v>
      </c>
    </row>
    <row r="279" spans="1:8" ht="45" x14ac:dyDescent="0.2">
      <c r="A279" s="4" t="s">
        <v>77</v>
      </c>
      <c r="B279" s="44">
        <v>43549.4375</v>
      </c>
      <c r="C279" s="45">
        <v>43549.4375</v>
      </c>
      <c r="D279" s="3">
        <v>99.933400000000006</v>
      </c>
      <c r="E279" s="3">
        <v>100.0035</v>
      </c>
      <c r="F279" s="30" t="s">
        <v>74</v>
      </c>
      <c r="G279" s="30" t="s">
        <v>74</v>
      </c>
      <c r="H279" s="30" t="s">
        <v>75</v>
      </c>
    </row>
    <row r="280" spans="1:8" ht="45" x14ac:dyDescent="0.2">
      <c r="A280" s="4" t="s">
        <v>77</v>
      </c>
      <c r="B280" s="44">
        <v>43549.520833000002</v>
      </c>
      <c r="C280" s="45">
        <v>43549.520833000002</v>
      </c>
      <c r="D280" s="3">
        <v>99.933400000000006</v>
      </c>
      <c r="E280" s="3">
        <v>100.0035</v>
      </c>
      <c r="F280" s="30" t="s">
        <v>74</v>
      </c>
      <c r="G280" s="30" t="s">
        <v>74</v>
      </c>
      <c r="H280" s="30" t="s">
        <v>75</v>
      </c>
    </row>
    <row r="281" spans="1:8" ht="45" x14ac:dyDescent="0.2">
      <c r="A281" s="4" t="s">
        <v>77</v>
      </c>
      <c r="B281" s="44">
        <v>43549.604166999998</v>
      </c>
      <c r="C281" s="45">
        <v>43549.604166999998</v>
      </c>
      <c r="D281" s="3">
        <v>99.933400000000006</v>
      </c>
      <c r="E281" s="3">
        <v>100.0035</v>
      </c>
      <c r="F281" s="30" t="s">
        <v>74</v>
      </c>
      <c r="G281" s="30" t="s">
        <v>74</v>
      </c>
      <c r="H281" s="30" t="s">
        <v>75</v>
      </c>
    </row>
    <row r="282" spans="1:8" ht="45" x14ac:dyDescent="0.2">
      <c r="A282" s="4" t="s">
        <v>77</v>
      </c>
      <c r="B282" s="44">
        <v>43549.6875</v>
      </c>
      <c r="C282" s="45">
        <v>43549.6875</v>
      </c>
      <c r="D282" s="3">
        <v>99.933400000000006</v>
      </c>
      <c r="E282" s="3">
        <v>100.0035</v>
      </c>
      <c r="F282" s="30" t="s">
        <v>74</v>
      </c>
      <c r="G282" s="30" t="s">
        <v>74</v>
      </c>
      <c r="H282" s="30" t="s">
        <v>75</v>
      </c>
    </row>
    <row r="283" spans="1:8" ht="45" x14ac:dyDescent="0.2">
      <c r="A283" s="4" t="s">
        <v>77</v>
      </c>
      <c r="B283" s="44">
        <v>43550.4375</v>
      </c>
      <c r="C283" s="45">
        <v>43550.4375</v>
      </c>
      <c r="D283" s="3">
        <v>99.933899999999994</v>
      </c>
      <c r="E283" s="3">
        <v>100.0035</v>
      </c>
      <c r="F283" s="30" t="s">
        <v>74</v>
      </c>
      <c r="G283" s="30" t="s">
        <v>74</v>
      </c>
      <c r="H283" s="30" t="s">
        <v>75</v>
      </c>
    </row>
    <row r="284" spans="1:8" ht="45" x14ac:dyDescent="0.2">
      <c r="A284" s="4" t="s">
        <v>77</v>
      </c>
      <c r="B284" s="44">
        <v>43550.520833000002</v>
      </c>
      <c r="C284" s="45">
        <v>43550.520833000002</v>
      </c>
      <c r="D284" s="3">
        <v>99.933899999999994</v>
      </c>
      <c r="E284" s="3">
        <v>100.0035</v>
      </c>
      <c r="F284" s="30" t="s">
        <v>74</v>
      </c>
      <c r="G284" s="30" t="s">
        <v>74</v>
      </c>
      <c r="H284" s="30" t="s">
        <v>75</v>
      </c>
    </row>
    <row r="285" spans="1:8" ht="45" x14ac:dyDescent="0.2">
      <c r="A285" s="4" t="s">
        <v>77</v>
      </c>
      <c r="B285" s="44">
        <v>43550.604166999998</v>
      </c>
      <c r="C285" s="45">
        <v>43550.604166999998</v>
      </c>
      <c r="D285" s="3">
        <v>99.933899999999994</v>
      </c>
      <c r="E285" s="3">
        <v>100.0035</v>
      </c>
      <c r="F285" s="30" t="s">
        <v>74</v>
      </c>
      <c r="G285" s="30" t="s">
        <v>74</v>
      </c>
      <c r="H285" s="30" t="s">
        <v>75</v>
      </c>
    </row>
    <row r="286" spans="1:8" ht="45" x14ac:dyDescent="0.2">
      <c r="A286" s="4" t="s">
        <v>77</v>
      </c>
      <c r="B286" s="44">
        <v>43550.6875</v>
      </c>
      <c r="C286" s="45">
        <v>43550.6875</v>
      </c>
      <c r="D286" s="3">
        <v>99.933899999999994</v>
      </c>
      <c r="E286" s="3">
        <v>100.0035</v>
      </c>
      <c r="F286" s="30" t="s">
        <v>74</v>
      </c>
      <c r="G286" s="30" t="s">
        <v>74</v>
      </c>
      <c r="H286" s="30" t="s">
        <v>75</v>
      </c>
    </row>
    <row r="287" spans="1:8" ht="45" x14ac:dyDescent="0.2">
      <c r="A287" s="4" t="s">
        <v>77</v>
      </c>
      <c r="B287" s="44">
        <v>43551.4375</v>
      </c>
      <c r="C287" s="45">
        <v>43551.4375</v>
      </c>
      <c r="D287" s="3">
        <v>99.9345</v>
      </c>
      <c r="E287" s="3">
        <v>100.0035</v>
      </c>
      <c r="F287" s="30" t="s">
        <v>74</v>
      </c>
      <c r="G287" s="30" t="s">
        <v>74</v>
      </c>
      <c r="H287" s="30" t="s">
        <v>75</v>
      </c>
    </row>
    <row r="288" spans="1:8" ht="45" x14ac:dyDescent="0.2">
      <c r="A288" s="4" t="s">
        <v>77</v>
      </c>
      <c r="B288" s="44">
        <v>43551.520833000002</v>
      </c>
      <c r="C288" s="45">
        <v>43551.520833000002</v>
      </c>
      <c r="D288" s="3">
        <v>99.9345</v>
      </c>
      <c r="E288" s="3">
        <v>100.0035</v>
      </c>
      <c r="F288" s="30" t="s">
        <v>74</v>
      </c>
      <c r="G288" s="30" t="s">
        <v>74</v>
      </c>
      <c r="H288" s="30" t="s">
        <v>75</v>
      </c>
    </row>
    <row r="289" spans="1:8" ht="45" x14ac:dyDescent="0.2">
      <c r="A289" s="4" t="s">
        <v>77</v>
      </c>
      <c r="B289" s="44">
        <v>43551.604166999998</v>
      </c>
      <c r="C289" s="45">
        <v>43551.604166999998</v>
      </c>
      <c r="D289" s="3">
        <v>99.9345</v>
      </c>
      <c r="E289" s="3">
        <v>100.0035</v>
      </c>
      <c r="F289" s="30" t="s">
        <v>74</v>
      </c>
      <c r="G289" s="30" t="s">
        <v>74</v>
      </c>
      <c r="H289" s="30" t="s">
        <v>75</v>
      </c>
    </row>
    <row r="290" spans="1:8" ht="45" x14ac:dyDescent="0.2">
      <c r="A290" s="4" t="s">
        <v>77</v>
      </c>
      <c r="B290" s="44">
        <v>43551.6875</v>
      </c>
      <c r="C290" s="45">
        <v>43551.6875</v>
      </c>
      <c r="D290" s="3">
        <v>99.9345</v>
      </c>
      <c r="E290" s="3">
        <v>100.0035</v>
      </c>
      <c r="F290" s="30" t="s">
        <v>74</v>
      </c>
      <c r="G290" s="30" t="s">
        <v>74</v>
      </c>
      <c r="H290" s="30" t="s">
        <v>75</v>
      </c>
    </row>
    <row r="291" spans="1:8" ht="45" x14ac:dyDescent="0.2">
      <c r="A291" s="4" t="s">
        <v>77</v>
      </c>
      <c r="B291" s="44">
        <v>43552.4375</v>
      </c>
      <c r="C291" s="45">
        <v>43552.4375</v>
      </c>
      <c r="D291" s="3">
        <v>99.935000000000002</v>
      </c>
      <c r="E291" s="3">
        <v>100.0034</v>
      </c>
      <c r="F291" s="30" t="s">
        <v>74</v>
      </c>
      <c r="G291" s="30" t="s">
        <v>74</v>
      </c>
      <c r="H291" s="30" t="s">
        <v>75</v>
      </c>
    </row>
    <row r="292" spans="1:8" ht="45" x14ac:dyDescent="0.2">
      <c r="A292" s="4" t="s">
        <v>77</v>
      </c>
      <c r="B292" s="44">
        <v>43552.520833000002</v>
      </c>
      <c r="C292" s="45">
        <v>43552.520833000002</v>
      </c>
      <c r="D292" s="3">
        <v>99.935000000000002</v>
      </c>
      <c r="E292" s="3">
        <v>100.0034</v>
      </c>
      <c r="F292" s="30" t="s">
        <v>74</v>
      </c>
      <c r="G292" s="30" t="s">
        <v>74</v>
      </c>
      <c r="H292" s="30" t="s">
        <v>75</v>
      </c>
    </row>
    <row r="293" spans="1:8" ht="45" x14ac:dyDescent="0.2">
      <c r="A293" s="4" t="s">
        <v>77</v>
      </c>
      <c r="B293" s="44">
        <v>43552.604166999998</v>
      </c>
      <c r="C293" s="45">
        <v>43552.604166999998</v>
      </c>
      <c r="D293" s="3">
        <v>99.935000000000002</v>
      </c>
      <c r="E293" s="3">
        <v>100.0034</v>
      </c>
      <c r="F293" s="30" t="s">
        <v>74</v>
      </c>
      <c r="G293" s="30" t="s">
        <v>74</v>
      </c>
      <c r="H293" s="30" t="s">
        <v>75</v>
      </c>
    </row>
    <row r="294" spans="1:8" ht="45" x14ac:dyDescent="0.2">
      <c r="A294" s="4" t="s">
        <v>77</v>
      </c>
      <c r="B294" s="44">
        <v>43552.6875</v>
      </c>
      <c r="C294" s="45">
        <v>43552.6875</v>
      </c>
      <c r="D294" s="3">
        <v>99.935000000000002</v>
      </c>
      <c r="E294" s="3">
        <v>100.0034</v>
      </c>
      <c r="F294" s="30" t="s">
        <v>74</v>
      </c>
      <c r="G294" s="30" t="s">
        <v>74</v>
      </c>
      <c r="H294" s="30" t="s">
        <v>75</v>
      </c>
    </row>
    <row r="295" spans="1:8" ht="45" x14ac:dyDescent="0.2">
      <c r="A295" s="4" t="s">
        <v>77</v>
      </c>
      <c r="B295" s="44">
        <v>43553.4375</v>
      </c>
      <c r="C295" s="45">
        <v>43553.4375</v>
      </c>
      <c r="D295" s="3">
        <v>99.932100000000005</v>
      </c>
      <c r="E295" s="3">
        <v>100</v>
      </c>
      <c r="F295" s="30" t="s">
        <v>74</v>
      </c>
      <c r="G295" s="30" t="s">
        <v>74</v>
      </c>
      <c r="H295" s="30" t="s">
        <v>75</v>
      </c>
    </row>
    <row r="296" spans="1:8" ht="45" x14ac:dyDescent="0.2">
      <c r="A296" s="4" t="s">
        <v>77</v>
      </c>
      <c r="B296" s="44">
        <v>43553.520833000002</v>
      </c>
      <c r="C296" s="45">
        <v>43553.520833000002</v>
      </c>
      <c r="D296" s="3">
        <v>99.932100000000005</v>
      </c>
      <c r="E296" s="3">
        <v>100</v>
      </c>
      <c r="F296" s="30" t="s">
        <v>74</v>
      </c>
      <c r="G296" s="30" t="s">
        <v>74</v>
      </c>
      <c r="H296" s="30" t="s">
        <v>75</v>
      </c>
    </row>
    <row r="297" spans="1:8" ht="45" x14ac:dyDescent="0.2">
      <c r="A297" s="4" t="s">
        <v>77</v>
      </c>
      <c r="B297" s="44">
        <v>43553.604166999998</v>
      </c>
      <c r="C297" s="45">
        <v>43553.604166999998</v>
      </c>
      <c r="D297" s="3">
        <v>99.932100000000005</v>
      </c>
      <c r="E297" s="3">
        <v>100</v>
      </c>
      <c r="F297" s="30" t="s">
        <v>74</v>
      </c>
      <c r="G297" s="30" t="s">
        <v>74</v>
      </c>
      <c r="H297" s="30" t="s">
        <v>75</v>
      </c>
    </row>
    <row r="298" spans="1:8" ht="45" x14ac:dyDescent="0.2">
      <c r="A298" s="4" t="s">
        <v>77</v>
      </c>
      <c r="B298" s="44">
        <v>43553.6875</v>
      </c>
      <c r="C298" s="45">
        <v>43553.6875</v>
      </c>
      <c r="D298" s="3">
        <v>99.932100000000005</v>
      </c>
      <c r="E298" s="3">
        <v>100</v>
      </c>
      <c r="F298" s="30" t="s">
        <v>74</v>
      </c>
      <c r="G298" s="30" t="s">
        <v>74</v>
      </c>
      <c r="H298" s="30" t="s">
        <v>75</v>
      </c>
    </row>
  </sheetData>
  <sheetProtection algorithmName="SHA-512" hashValue="IIlqyH5gBHkmEbzaKarhxvAIUkdMT1o1lw3lfto9DxClTIo8rVUwBBCL6HxRcWSsTEq5IjBLjzl2wNxYk1/NpA==" saltValue="13d8UoONe95jbYLicCDo7Q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/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108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6" t="s">
        <v>78</v>
      </c>
    </row>
    <row r="14" spans="1:4" ht="15" x14ac:dyDescent="0.2">
      <c r="A14" s="12" t="s">
        <v>25</v>
      </c>
      <c r="B14" s="40" t="s">
        <v>79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">
        <v>79</v>
      </c>
      <c r="B51" s="44">
        <v>43467.4375</v>
      </c>
      <c r="C51" s="45">
        <v>43467.4375</v>
      </c>
      <c r="D51" s="3">
        <v>99.847200000000001</v>
      </c>
      <c r="E51" s="3">
        <v>99.992699999999999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">
        <v>79</v>
      </c>
      <c r="B52" s="44">
        <v>43467.520833000002</v>
      </c>
      <c r="C52" s="45">
        <v>43467.520833000002</v>
      </c>
      <c r="D52" s="3">
        <v>99.847200000000001</v>
      </c>
      <c r="E52" s="3">
        <v>99.992699999999999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">
        <v>79</v>
      </c>
      <c r="B53" s="44">
        <v>43467.604166999998</v>
      </c>
      <c r="C53" s="45">
        <v>43467.604166999998</v>
      </c>
      <c r="D53" s="3">
        <v>99.847200000000001</v>
      </c>
      <c r="E53" s="3">
        <v>99.992699999999999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">
        <v>79</v>
      </c>
      <c r="B54" s="44">
        <v>43467.6875</v>
      </c>
      <c r="C54" s="45">
        <v>43467.6875</v>
      </c>
      <c r="D54" s="3">
        <v>99.847200000000001</v>
      </c>
      <c r="E54" s="3">
        <v>99.992699999999999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">
        <v>79</v>
      </c>
      <c r="B55" s="44">
        <v>43468.4375</v>
      </c>
      <c r="C55" s="45">
        <v>43468.4375</v>
      </c>
      <c r="D55" s="3">
        <v>99.847800000000007</v>
      </c>
      <c r="E55" s="3">
        <v>99.992699999999999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79</v>
      </c>
      <c r="B56" s="44">
        <v>43468.520833000002</v>
      </c>
      <c r="C56" s="45">
        <v>43468.520833000002</v>
      </c>
      <c r="D56" s="3">
        <v>99.847800000000007</v>
      </c>
      <c r="E56" s="3">
        <v>99.992699999999999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79</v>
      </c>
      <c r="B57" s="44">
        <v>43468.604166999998</v>
      </c>
      <c r="C57" s="45">
        <v>43468.604166999998</v>
      </c>
      <c r="D57" s="3">
        <v>99.847800000000007</v>
      </c>
      <c r="E57" s="3">
        <v>99.992699999999999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79</v>
      </c>
      <c r="B58" s="44">
        <v>43468.6875</v>
      </c>
      <c r="C58" s="45">
        <v>43468.6875</v>
      </c>
      <c r="D58" s="3">
        <v>99.847800000000007</v>
      </c>
      <c r="E58" s="3">
        <v>99.992699999999999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79</v>
      </c>
      <c r="B59" s="44">
        <v>43469.4375</v>
      </c>
      <c r="C59" s="45">
        <v>43469.4375</v>
      </c>
      <c r="D59" s="3">
        <v>99.848299999999995</v>
      </c>
      <c r="E59" s="3">
        <v>99.992800000000003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79</v>
      </c>
      <c r="B60" s="44">
        <v>43469.520833000002</v>
      </c>
      <c r="C60" s="45">
        <v>43469.520833000002</v>
      </c>
      <c r="D60" s="3">
        <v>99.848299999999995</v>
      </c>
      <c r="E60" s="3">
        <v>99.992800000000003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79</v>
      </c>
      <c r="B61" s="44">
        <v>43469.604166999998</v>
      </c>
      <c r="C61" s="45">
        <v>43469.604166999998</v>
      </c>
      <c r="D61" s="3">
        <v>99.848299999999995</v>
      </c>
      <c r="E61" s="3">
        <v>99.992800000000003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79</v>
      </c>
      <c r="B62" s="44">
        <v>43469.6875</v>
      </c>
      <c r="C62" s="45">
        <v>43469.6875</v>
      </c>
      <c r="D62" s="3">
        <v>99.848299999999995</v>
      </c>
      <c r="E62" s="3">
        <v>99.992800000000003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79</v>
      </c>
      <c r="B63" s="44">
        <v>43472.4375</v>
      </c>
      <c r="C63" s="45">
        <v>43472.4375</v>
      </c>
      <c r="D63" s="3">
        <v>99.850099999999998</v>
      </c>
      <c r="E63" s="3">
        <v>99.992800000000003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79</v>
      </c>
      <c r="B64" s="44">
        <v>43472.520833000002</v>
      </c>
      <c r="C64" s="45">
        <v>43472.520833000002</v>
      </c>
      <c r="D64" s="3">
        <v>99.850099999999998</v>
      </c>
      <c r="E64" s="3">
        <v>99.992800000000003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79</v>
      </c>
      <c r="B65" s="44">
        <v>43472.604166999998</v>
      </c>
      <c r="C65" s="45">
        <v>43472.604166999998</v>
      </c>
      <c r="D65" s="3">
        <v>99.850099999999998</v>
      </c>
      <c r="E65" s="3">
        <v>99.992800000000003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79</v>
      </c>
      <c r="B66" s="44">
        <v>43472.6875</v>
      </c>
      <c r="C66" s="45">
        <v>43472.6875</v>
      </c>
      <c r="D66" s="3">
        <v>99.850099999999998</v>
      </c>
      <c r="E66" s="3">
        <v>99.992800000000003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79</v>
      </c>
      <c r="B67" s="44">
        <v>43473.4375</v>
      </c>
      <c r="C67" s="45">
        <v>43473.4375</v>
      </c>
      <c r="D67" s="3">
        <v>99.8506</v>
      </c>
      <c r="E67" s="3">
        <v>99.992900000000006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79</v>
      </c>
      <c r="B68" s="44">
        <v>43473.520833000002</v>
      </c>
      <c r="C68" s="45">
        <v>43473.520833000002</v>
      </c>
      <c r="D68" s="3">
        <v>99.8506</v>
      </c>
      <c r="E68" s="3">
        <v>99.992900000000006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79</v>
      </c>
      <c r="B69" s="44">
        <v>43473.604166999998</v>
      </c>
      <c r="C69" s="45">
        <v>43473.604166999998</v>
      </c>
      <c r="D69" s="3">
        <v>99.8506</v>
      </c>
      <c r="E69" s="3">
        <v>99.992900000000006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79</v>
      </c>
      <c r="B70" s="44">
        <v>43473.6875</v>
      </c>
      <c r="C70" s="45">
        <v>43473.6875</v>
      </c>
      <c r="D70" s="3">
        <v>99.8506</v>
      </c>
      <c r="E70" s="3">
        <v>99.992900000000006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">
        <v>79</v>
      </c>
      <c r="B71" s="44">
        <v>43474.4375</v>
      </c>
      <c r="C71" s="45">
        <v>43474.4375</v>
      </c>
      <c r="D71" s="3">
        <v>99.844099999999997</v>
      </c>
      <c r="E71" s="3">
        <v>99.985799999999998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">
        <v>79</v>
      </c>
      <c r="B72" s="44">
        <v>43474.520833000002</v>
      </c>
      <c r="C72" s="45">
        <v>43474.520833000002</v>
      </c>
      <c r="D72" s="3">
        <v>99.844099999999997</v>
      </c>
      <c r="E72" s="3">
        <v>99.985799999999998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">
        <v>79</v>
      </c>
      <c r="B73" s="44">
        <v>43474.604166999998</v>
      </c>
      <c r="C73" s="45">
        <v>43474.604166999998</v>
      </c>
      <c r="D73" s="3">
        <v>99.844099999999997</v>
      </c>
      <c r="E73" s="3">
        <v>99.985799999999998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">
        <v>79</v>
      </c>
      <c r="B74" s="44">
        <v>43474.6875</v>
      </c>
      <c r="C74" s="45">
        <v>43474.6875</v>
      </c>
      <c r="D74" s="3">
        <v>99.844099999999997</v>
      </c>
      <c r="E74" s="3">
        <v>99.985799999999998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">
        <v>79</v>
      </c>
      <c r="B75" s="44">
        <v>43475.4375</v>
      </c>
      <c r="C75" s="45">
        <v>43475.4375</v>
      </c>
      <c r="D75" s="3">
        <v>99.844700000000003</v>
      </c>
      <c r="E75" s="3">
        <v>99.985900000000001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">
        <v>79</v>
      </c>
      <c r="B76" s="44">
        <v>43475.520833000002</v>
      </c>
      <c r="C76" s="45">
        <v>43475.520833000002</v>
      </c>
      <c r="D76" s="3">
        <v>99.844700000000003</v>
      </c>
      <c r="E76" s="3">
        <v>99.985900000000001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">
        <v>79</v>
      </c>
      <c r="B77" s="44">
        <v>43475.604166999998</v>
      </c>
      <c r="C77" s="45">
        <v>43475.604166999998</v>
      </c>
      <c r="D77" s="3">
        <v>99.844700000000003</v>
      </c>
      <c r="E77" s="3">
        <v>99.985900000000001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">
        <v>79</v>
      </c>
      <c r="B78" s="44">
        <v>43475.6875</v>
      </c>
      <c r="C78" s="45">
        <v>43475.6875</v>
      </c>
      <c r="D78" s="3">
        <v>99.844700000000003</v>
      </c>
      <c r="E78" s="3">
        <v>99.985900000000001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">
        <v>79</v>
      </c>
      <c r="B79" s="44">
        <v>43476.4375</v>
      </c>
      <c r="C79" s="45">
        <v>43476.4375</v>
      </c>
      <c r="D79" s="3">
        <v>99.845299999999995</v>
      </c>
      <c r="E79" s="3">
        <v>99.985900000000001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">
        <v>79</v>
      </c>
      <c r="B80" s="44">
        <v>43476.520833000002</v>
      </c>
      <c r="C80" s="45">
        <v>43476.520833000002</v>
      </c>
      <c r="D80" s="3">
        <v>99.845299999999995</v>
      </c>
      <c r="E80" s="3">
        <v>99.985900000000001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">
        <v>79</v>
      </c>
      <c r="B81" s="44">
        <v>43476.604166999998</v>
      </c>
      <c r="C81" s="45">
        <v>43476.604166999998</v>
      </c>
      <c r="D81" s="3">
        <v>99.845299999999995</v>
      </c>
      <c r="E81" s="3">
        <v>99.985900000000001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">
        <v>79</v>
      </c>
      <c r="B82" s="44">
        <v>43476.6875</v>
      </c>
      <c r="C82" s="45">
        <v>43476.6875</v>
      </c>
      <c r="D82" s="3">
        <v>99.845299999999995</v>
      </c>
      <c r="E82" s="3">
        <v>99.985900000000001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">
        <v>79</v>
      </c>
      <c r="B83" s="44">
        <v>43479.4375</v>
      </c>
      <c r="C83" s="45">
        <v>43479.4375</v>
      </c>
      <c r="D83" s="3">
        <v>99.847099999999998</v>
      </c>
      <c r="E83" s="3">
        <v>99.986099999999993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">
        <v>79</v>
      </c>
      <c r="B84" s="44">
        <v>43479.520833000002</v>
      </c>
      <c r="C84" s="45">
        <v>43479.520833000002</v>
      </c>
      <c r="D84" s="3">
        <v>99.847099999999998</v>
      </c>
      <c r="E84" s="3">
        <v>99.986099999999993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">
        <v>79</v>
      </c>
      <c r="B85" s="44">
        <v>43479.604166999998</v>
      </c>
      <c r="C85" s="45">
        <v>43479.604166999998</v>
      </c>
      <c r="D85" s="3">
        <v>99.847099999999998</v>
      </c>
      <c r="E85" s="3">
        <v>99.986099999999993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">
        <v>79</v>
      </c>
      <c r="B86" s="44">
        <v>43479.6875</v>
      </c>
      <c r="C86" s="45">
        <v>43479.6875</v>
      </c>
      <c r="D86" s="3">
        <v>99.847099999999998</v>
      </c>
      <c r="E86" s="3">
        <v>99.986099999999993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">
        <v>79</v>
      </c>
      <c r="B87" s="44">
        <v>43480.4375</v>
      </c>
      <c r="C87" s="45">
        <v>43480.4375</v>
      </c>
      <c r="D87" s="3">
        <v>99.854600000000005</v>
      </c>
      <c r="E87" s="3">
        <v>99.993099999999998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">
        <v>79</v>
      </c>
      <c r="B88" s="44">
        <v>43480.520833000002</v>
      </c>
      <c r="C88" s="45">
        <v>43480.520833000002</v>
      </c>
      <c r="D88" s="3">
        <v>99.854600000000005</v>
      </c>
      <c r="E88" s="3">
        <v>99.993099999999998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">
        <v>79</v>
      </c>
      <c r="B89" s="44">
        <v>43480.604166999998</v>
      </c>
      <c r="C89" s="45">
        <v>43480.604166999998</v>
      </c>
      <c r="D89" s="3">
        <v>99.854600000000005</v>
      </c>
      <c r="E89" s="3">
        <v>99.993099999999998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">
        <v>79</v>
      </c>
      <c r="B90" s="44">
        <v>43480.6875</v>
      </c>
      <c r="C90" s="45">
        <v>43480.6875</v>
      </c>
      <c r="D90" s="3">
        <v>99.854600000000005</v>
      </c>
      <c r="E90" s="3">
        <v>99.993099999999998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">
        <v>79</v>
      </c>
      <c r="B91" s="44">
        <v>43481.4375</v>
      </c>
      <c r="C91" s="45">
        <v>43481.4375</v>
      </c>
      <c r="D91" s="3">
        <v>99.855199999999996</v>
      </c>
      <c r="E91" s="3">
        <v>99.993099999999998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">
        <v>79</v>
      </c>
      <c r="B92" s="44">
        <v>43481.520833000002</v>
      </c>
      <c r="C92" s="45">
        <v>43481.520833000002</v>
      </c>
      <c r="D92" s="3">
        <v>99.855199999999996</v>
      </c>
      <c r="E92" s="3">
        <v>99.993099999999998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">
        <v>79</v>
      </c>
      <c r="B93" s="44">
        <v>43481.604166999998</v>
      </c>
      <c r="C93" s="45">
        <v>43481.604166999998</v>
      </c>
      <c r="D93" s="3">
        <v>99.855199999999996</v>
      </c>
      <c r="E93" s="3">
        <v>99.993099999999998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">
        <v>79</v>
      </c>
      <c r="B94" s="44">
        <v>43481.6875</v>
      </c>
      <c r="C94" s="45">
        <v>43481.6875</v>
      </c>
      <c r="D94" s="3">
        <v>99.855199999999996</v>
      </c>
      <c r="E94" s="3">
        <v>99.993099999999998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">
        <v>79</v>
      </c>
      <c r="B95" s="44">
        <v>43482.4375</v>
      </c>
      <c r="C95" s="45">
        <v>43482.4375</v>
      </c>
      <c r="D95" s="3">
        <v>99.828400000000002</v>
      </c>
      <c r="E95" s="3">
        <v>99.965599999999995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">
        <v>79</v>
      </c>
      <c r="B96" s="44">
        <v>43482.520833000002</v>
      </c>
      <c r="C96" s="45">
        <v>43482.520833000002</v>
      </c>
      <c r="D96" s="3">
        <v>99.828400000000002</v>
      </c>
      <c r="E96" s="3">
        <v>99.965599999999995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">
        <v>79</v>
      </c>
      <c r="B97" s="44">
        <v>43482.604166999998</v>
      </c>
      <c r="C97" s="45">
        <v>43482.604166999998</v>
      </c>
      <c r="D97" s="3">
        <v>99.828400000000002</v>
      </c>
      <c r="E97" s="3">
        <v>99.965599999999995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">
        <v>79</v>
      </c>
      <c r="B98" s="44">
        <v>43482.6875</v>
      </c>
      <c r="C98" s="45">
        <v>43482.6875</v>
      </c>
      <c r="D98" s="3">
        <v>99.828400000000002</v>
      </c>
      <c r="E98" s="3">
        <v>99.965599999999995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">
        <v>79</v>
      </c>
      <c r="B99" s="44">
        <v>43483.4375</v>
      </c>
      <c r="C99" s="45">
        <v>43483.4375</v>
      </c>
      <c r="D99" s="3">
        <v>99.829099999999997</v>
      </c>
      <c r="E99" s="3">
        <v>99.965800000000002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">
        <v>79</v>
      </c>
      <c r="B100" s="44">
        <v>43483.520833000002</v>
      </c>
      <c r="C100" s="45">
        <v>43483.520833000002</v>
      </c>
      <c r="D100" s="3">
        <v>99.829099999999997</v>
      </c>
      <c r="E100" s="3">
        <v>99.965800000000002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">
        <v>79</v>
      </c>
      <c r="B101" s="44">
        <v>43483.604166999998</v>
      </c>
      <c r="C101" s="45">
        <v>43483.604166999998</v>
      </c>
      <c r="D101" s="3">
        <v>99.829099999999997</v>
      </c>
      <c r="E101" s="3">
        <v>99.965800000000002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">
        <v>79</v>
      </c>
      <c r="B102" s="44">
        <v>43483.6875</v>
      </c>
      <c r="C102" s="45">
        <v>43483.6875</v>
      </c>
      <c r="D102" s="3">
        <v>99.829099999999997</v>
      </c>
      <c r="E102" s="3">
        <v>99.965800000000002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">
        <v>79</v>
      </c>
      <c r="B103" s="44">
        <v>43486.4375</v>
      </c>
      <c r="C103" s="45">
        <v>43486.4375</v>
      </c>
      <c r="D103" s="3">
        <v>99.831100000000006</v>
      </c>
      <c r="E103" s="3">
        <v>99.966200000000001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">
        <v>79</v>
      </c>
      <c r="B104" s="44">
        <v>43486.520833000002</v>
      </c>
      <c r="C104" s="45">
        <v>43486.520833000002</v>
      </c>
      <c r="D104" s="3">
        <v>99.831100000000006</v>
      </c>
      <c r="E104" s="3">
        <v>99.966200000000001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">
        <v>79</v>
      </c>
      <c r="B105" s="44">
        <v>43486.604166999998</v>
      </c>
      <c r="C105" s="45">
        <v>43486.604166999998</v>
      </c>
      <c r="D105" s="3">
        <v>99.831100000000006</v>
      </c>
      <c r="E105" s="3">
        <v>99.966200000000001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">
        <v>79</v>
      </c>
      <c r="B106" s="44">
        <v>43486.6875</v>
      </c>
      <c r="C106" s="45">
        <v>43486.6875</v>
      </c>
      <c r="D106" s="3">
        <v>99.831100000000006</v>
      </c>
      <c r="E106" s="3">
        <v>99.966200000000001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">
        <v>79</v>
      </c>
      <c r="B107" s="44">
        <v>43487.4375</v>
      </c>
      <c r="C107" s="45">
        <v>43487.4375</v>
      </c>
      <c r="D107" s="3">
        <v>99.831800000000001</v>
      </c>
      <c r="E107" s="3">
        <v>99.966300000000004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">
        <v>79</v>
      </c>
      <c r="B108" s="44">
        <v>43487.520833000002</v>
      </c>
      <c r="C108" s="45">
        <v>43487.520833000002</v>
      </c>
      <c r="D108" s="3">
        <v>99.831800000000001</v>
      </c>
      <c r="E108" s="3">
        <v>99.966300000000004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">
        <v>79</v>
      </c>
      <c r="B109" s="44">
        <v>43487.604166999998</v>
      </c>
      <c r="C109" s="45">
        <v>43487.604166999998</v>
      </c>
      <c r="D109" s="3">
        <v>99.831800000000001</v>
      </c>
      <c r="E109" s="3">
        <v>99.966300000000004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">
        <v>79</v>
      </c>
      <c r="B110" s="44">
        <v>43487.6875</v>
      </c>
      <c r="C110" s="45">
        <v>43487.6875</v>
      </c>
      <c r="D110" s="3">
        <v>99.831800000000001</v>
      </c>
      <c r="E110" s="3">
        <v>99.966300000000004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">
        <v>79</v>
      </c>
      <c r="B111" s="44">
        <v>43488.4375</v>
      </c>
      <c r="C111" s="45">
        <v>43488.4375</v>
      </c>
      <c r="D111" s="3">
        <v>99.819100000000006</v>
      </c>
      <c r="E111" s="3">
        <v>99.953000000000003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">
        <v>79</v>
      </c>
      <c r="B112" s="44">
        <v>43488.520833000002</v>
      </c>
      <c r="C112" s="45">
        <v>43488.520833000002</v>
      </c>
      <c r="D112" s="3">
        <v>99.819100000000006</v>
      </c>
      <c r="E112" s="3">
        <v>99.953000000000003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">
        <v>79</v>
      </c>
      <c r="B113" s="44">
        <v>43488.604166999998</v>
      </c>
      <c r="C113" s="45">
        <v>43488.604166999998</v>
      </c>
      <c r="D113" s="3">
        <v>99.819100000000006</v>
      </c>
      <c r="E113" s="3">
        <v>99.953000000000003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">
        <v>79</v>
      </c>
      <c r="B114" s="44">
        <v>43488.6875</v>
      </c>
      <c r="C114" s="45">
        <v>43488.6875</v>
      </c>
      <c r="D114" s="3">
        <v>99.819100000000006</v>
      </c>
      <c r="E114" s="3">
        <v>99.953000000000003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">
        <v>79</v>
      </c>
      <c r="B115" s="44">
        <v>43489.4375</v>
      </c>
      <c r="C115" s="45">
        <v>43489.4375</v>
      </c>
      <c r="D115" s="3">
        <v>99.813199999999995</v>
      </c>
      <c r="E115" s="3">
        <v>99.9465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">
        <v>79</v>
      </c>
      <c r="B116" s="44">
        <v>43489.520833000002</v>
      </c>
      <c r="C116" s="45">
        <v>43489.520833000002</v>
      </c>
      <c r="D116" s="3">
        <v>99.813199999999995</v>
      </c>
      <c r="E116" s="3">
        <v>99.9465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">
        <v>79</v>
      </c>
      <c r="B117" s="44">
        <v>43489.604166999998</v>
      </c>
      <c r="C117" s="45">
        <v>43489.604166999998</v>
      </c>
      <c r="D117" s="3">
        <v>99.813199999999995</v>
      </c>
      <c r="E117" s="3">
        <v>99.9465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">
        <v>79</v>
      </c>
      <c r="B118" s="44">
        <v>43489.6875</v>
      </c>
      <c r="C118" s="45">
        <v>43489.6875</v>
      </c>
      <c r="D118" s="3">
        <v>99.813199999999995</v>
      </c>
      <c r="E118" s="3">
        <v>99.9465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">
        <v>79</v>
      </c>
      <c r="B119" s="44">
        <v>43490.4375</v>
      </c>
      <c r="C119" s="45">
        <v>43490.4375</v>
      </c>
      <c r="D119" s="3">
        <v>99.820599999999999</v>
      </c>
      <c r="E119" s="3">
        <v>99.953400000000002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">
        <v>79</v>
      </c>
      <c r="B120" s="44">
        <v>43490.520833000002</v>
      </c>
      <c r="C120" s="45">
        <v>43490.520833000002</v>
      </c>
      <c r="D120" s="3">
        <v>99.820599999999999</v>
      </c>
      <c r="E120" s="3">
        <v>99.953400000000002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">
        <v>79</v>
      </c>
      <c r="B121" s="44">
        <v>43490.604166999998</v>
      </c>
      <c r="C121" s="45">
        <v>43490.604166999998</v>
      </c>
      <c r="D121" s="3">
        <v>99.820599999999999</v>
      </c>
      <c r="E121" s="3">
        <v>99.953400000000002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">
        <v>79</v>
      </c>
      <c r="B122" s="44">
        <v>43490.6875</v>
      </c>
      <c r="C122" s="45">
        <v>43490.6875</v>
      </c>
      <c r="D122" s="3">
        <v>99.820599999999999</v>
      </c>
      <c r="E122" s="3">
        <v>99.953400000000002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">
        <v>79</v>
      </c>
      <c r="B123" s="44">
        <v>43493.4375</v>
      </c>
      <c r="C123" s="45">
        <v>43493.4375</v>
      </c>
      <c r="D123" s="3">
        <v>99.822800000000001</v>
      </c>
      <c r="E123" s="3">
        <v>99.953999999999994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">
        <v>79</v>
      </c>
      <c r="B124" s="44">
        <v>43493.520833000002</v>
      </c>
      <c r="C124" s="45">
        <v>43493.520833000002</v>
      </c>
      <c r="D124" s="3">
        <v>99.822800000000001</v>
      </c>
      <c r="E124" s="3">
        <v>99.953999999999994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">
        <v>79</v>
      </c>
      <c r="B125" s="44">
        <v>43493.604166999998</v>
      </c>
      <c r="C125" s="45">
        <v>43493.604166999998</v>
      </c>
      <c r="D125" s="3">
        <v>99.822800000000001</v>
      </c>
      <c r="E125" s="3">
        <v>99.953999999999994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">
        <v>79</v>
      </c>
      <c r="B126" s="44">
        <v>43493.6875</v>
      </c>
      <c r="C126" s="45">
        <v>43493.6875</v>
      </c>
      <c r="D126" s="3">
        <v>99.822800000000001</v>
      </c>
      <c r="E126" s="3">
        <v>99.953999999999994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">
        <v>79</v>
      </c>
      <c r="B127" s="44">
        <v>43494.4375</v>
      </c>
      <c r="C127" s="45">
        <v>43494.4375</v>
      </c>
      <c r="D127" s="3">
        <v>99.823499999999996</v>
      </c>
      <c r="E127" s="3">
        <v>99.9542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">
        <v>79</v>
      </c>
      <c r="B128" s="44">
        <v>43494.520833000002</v>
      </c>
      <c r="C128" s="45">
        <v>43494.520833000002</v>
      </c>
      <c r="D128" s="3">
        <v>99.823499999999996</v>
      </c>
      <c r="E128" s="3">
        <v>99.9542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">
        <v>79</v>
      </c>
      <c r="B129" s="44">
        <v>43494.604166999998</v>
      </c>
      <c r="C129" s="45">
        <v>43494.604166999998</v>
      </c>
      <c r="D129" s="3">
        <v>99.823499999999996</v>
      </c>
      <c r="E129" s="3">
        <v>99.9542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">
        <v>79</v>
      </c>
      <c r="B130" s="44">
        <v>43494.6875</v>
      </c>
      <c r="C130" s="45">
        <v>43494.6875</v>
      </c>
      <c r="D130" s="3">
        <v>99.823499999999996</v>
      </c>
      <c r="E130" s="3">
        <v>99.9542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">
        <v>79</v>
      </c>
      <c r="B131" s="44">
        <v>43495.4375</v>
      </c>
      <c r="C131" s="45">
        <v>43495.4375</v>
      </c>
      <c r="D131" s="3">
        <v>99.824299999999994</v>
      </c>
      <c r="E131" s="3">
        <v>99.954400000000007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">
        <v>79</v>
      </c>
      <c r="B132" s="44">
        <v>43495.520833000002</v>
      </c>
      <c r="C132" s="45">
        <v>43495.520833000002</v>
      </c>
      <c r="D132" s="3">
        <v>99.824299999999994</v>
      </c>
      <c r="E132" s="3">
        <v>99.954400000000007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">
        <v>79</v>
      </c>
      <c r="B133" s="44">
        <v>43495.604166999998</v>
      </c>
      <c r="C133" s="45">
        <v>43495.604166999998</v>
      </c>
      <c r="D133" s="3">
        <v>99.824299999999994</v>
      </c>
      <c r="E133" s="3">
        <v>99.954400000000007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">
        <v>79</v>
      </c>
      <c r="B134" s="44">
        <v>43495.6875</v>
      </c>
      <c r="C134" s="45">
        <v>43495.6875</v>
      </c>
      <c r="D134" s="3">
        <v>99.824299999999994</v>
      </c>
      <c r="E134" s="3">
        <v>99.954400000000007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">
        <v>79</v>
      </c>
      <c r="B135" s="44">
        <v>43496.4375</v>
      </c>
      <c r="C135" s="45">
        <v>43496.4375</v>
      </c>
      <c r="D135" s="3">
        <v>99.825000000000003</v>
      </c>
      <c r="E135" s="3">
        <v>99.954599999999999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">
        <v>79</v>
      </c>
      <c r="B136" s="44">
        <v>43496.520833000002</v>
      </c>
      <c r="C136" s="45">
        <v>43496.520833000002</v>
      </c>
      <c r="D136" s="3">
        <v>99.825000000000003</v>
      </c>
      <c r="E136" s="3">
        <v>99.954599999999999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">
        <v>79</v>
      </c>
      <c r="B137" s="44">
        <v>43496.604166999998</v>
      </c>
      <c r="C137" s="45">
        <v>43496.604166999998</v>
      </c>
      <c r="D137" s="3">
        <v>99.825000000000003</v>
      </c>
      <c r="E137" s="3">
        <v>99.954599999999999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">
        <v>79</v>
      </c>
      <c r="B138" s="44">
        <v>43496.6875</v>
      </c>
      <c r="C138" s="45">
        <v>43496.6875</v>
      </c>
      <c r="D138" s="3">
        <v>99.825000000000003</v>
      </c>
      <c r="E138" s="3">
        <v>99.954599999999999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">
        <v>79</v>
      </c>
      <c r="B139" s="44">
        <v>43497.4375</v>
      </c>
      <c r="C139" s="45">
        <v>43497.4375</v>
      </c>
      <c r="D139" s="3">
        <v>99.825699999999998</v>
      </c>
      <c r="E139" s="3">
        <v>99.954800000000006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">
        <v>79</v>
      </c>
      <c r="B140" s="44">
        <v>43497.520833000002</v>
      </c>
      <c r="C140" s="45">
        <v>43497.520833000002</v>
      </c>
      <c r="D140" s="3">
        <v>99.825699999999998</v>
      </c>
      <c r="E140" s="3">
        <v>99.954800000000006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">
        <v>79</v>
      </c>
      <c r="B141" s="44">
        <v>43497.604166999998</v>
      </c>
      <c r="C141" s="45">
        <v>43497.604166999998</v>
      </c>
      <c r="D141" s="3">
        <v>99.825699999999998</v>
      </c>
      <c r="E141" s="3">
        <v>99.954800000000006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">
        <v>79</v>
      </c>
      <c r="B142" s="44">
        <v>43497.6875</v>
      </c>
      <c r="C142" s="45">
        <v>43497.6875</v>
      </c>
      <c r="D142" s="3">
        <v>99.825699999999998</v>
      </c>
      <c r="E142" s="3">
        <v>99.954800000000006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">
        <v>79</v>
      </c>
      <c r="B143" s="44">
        <v>43500.4375</v>
      </c>
      <c r="C143" s="45">
        <v>43500.4375</v>
      </c>
      <c r="D143" s="3">
        <v>99.8279</v>
      </c>
      <c r="E143" s="3">
        <v>99.955299999999994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">
        <v>79</v>
      </c>
      <c r="B144" s="44">
        <v>43500.520833000002</v>
      </c>
      <c r="C144" s="45">
        <v>43500.520833000002</v>
      </c>
      <c r="D144" s="3">
        <v>99.8279</v>
      </c>
      <c r="E144" s="3">
        <v>99.955299999999994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">
        <v>79</v>
      </c>
      <c r="B145" s="44">
        <v>43500.604166999998</v>
      </c>
      <c r="C145" s="45">
        <v>43500.604166999998</v>
      </c>
      <c r="D145" s="3">
        <v>99.8279</v>
      </c>
      <c r="E145" s="3">
        <v>99.955299999999994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">
        <v>79</v>
      </c>
      <c r="B146" s="44">
        <v>43500.6875</v>
      </c>
      <c r="C146" s="45">
        <v>43500.6875</v>
      </c>
      <c r="D146" s="3">
        <v>99.8279</v>
      </c>
      <c r="E146" s="3">
        <v>99.955299999999994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">
        <v>79</v>
      </c>
      <c r="B147" s="44">
        <v>43501.4375</v>
      </c>
      <c r="C147" s="45">
        <v>43501.4375</v>
      </c>
      <c r="D147" s="3">
        <v>99.834999999999994</v>
      </c>
      <c r="E147" s="3">
        <v>99.9619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">
        <v>79</v>
      </c>
      <c r="B148" s="44">
        <v>43501.520833000002</v>
      </c>
      <c r="C148" s="45">
        <v>43501.520833000002</v>
      </c>
      <c r="D148" s="3">
        <v>99.834999999999994</v>
      </c>
      <c r="E148" s="3">
        <v>99.9619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">
        <v>79</v>
      </c>
      <c r="B149" s="44">
        <v>43501.604166999998</v>
      </c>
      <c r="C149" s="45">
        <v>43501.604166999998</v>
      </c>
      <c r="D149" s="3">
        <v>99.834999999999994</v>
      </c>
      <c r="E149" s="3">
        <v>99.9619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">
        <v>79</v>
      </c>
      <c r="B150" s="44">
        <v>43501.6875</v>
      </c>
      <c r="C150" s="45">
        <v>43501.6875</v>
      </c>
      <c r="D150" s="3">
        <v>99.834999999999994</v>
      </c>
      <c r="E150" s="3">
        <v>99.9619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">
        <v>79</v>
      </c>
      <c r="B151" s="44">
        <v>43502.4375</v>
      </c>
      <c r="C151" s="45">
        <v>43502.4375</v>
      </c>
      <c r="D151" s="3">
        <v>99.835700000000003</v>
      </c>
      <c r="E151" s="3">
        <v>99.962000000000003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">
        <v>79</v>
      </c>
      <c r="B152" s="44">
        <v>43502.520833000002</v>
      </c>
      <c r="C152" s="45">
        <v>43502.520833000002</v>
      </c>
      <c r="D152" s="3">
        <v>99.835700000000003</v>
      </c>
      <c r="E152" s="3">
        <v>99.962000000000003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">
        <v>79</v>
      </c>
      <c r="B153" s="44">
        <v>43502.604166999998</v>
      </c>
      <c r="C153" s="45">
        <v>43502.604166999998</v>
      </c>
      <c r="D153" s="3">
        <v>99.835700000000003</v>
      </c>
      <c r="E153" s="3">
        <v>99.962000000000003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">
        <v>79</v>
      </c>
      <c r="B154" s="44">
        <v>43502.6875</v>
      </c>
      <c r="C154" s="45">
        <v>43502.6875</v>
      </c>
      <c r="D154" s="3">
        <v>99.835700000000003</v>
      </c>
      <c r="E154" s="3">
        <v>99.962000000000003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">
        <v>79</v>
      </c>
      <c r="B155" s="44">
        <v>43503.4375</v>
      </c>
      <c r="C155" s="45">
        <v>43503.4375</v>
      </c>
      <c r="D155" s="3">
        <v>99.849000000000004</v>
      </c>
      <c r="E155" s="3">
        <v>99.974800000000002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">
        <v>79</v>
      </c>
      <c r="B156" s="44">
        <v>43503.520833000002</v>
      </c>
      <c r="C156" s="45">
        <v>43503.520833000002</v>
      </c>
      <c r="D156" s="3">
        <v>99.849000000000004</v>
      </c>
      <c r="E156" s="3">
        <v>99.974800000000002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">
        <v>79</v>
      </c>
      <c r="B157" s="44">
        <v>43503.604166999998</v>
      </c>
      <c r="C157" s="45">
        <v>43503.604166999998</v>
      </c>
      <c r="D157" s="3">
        <v>99.849000000000004</v>
      </c>
      <c r="E157" s="3">
        <v>99.974800000000002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">
        <v>79</v>
      </c>
      <c r="B158" s="44">
        <v>43503.6875</v>
      </c>
      <c r="C158" s="45">
        <v>43503.6875</v>
      </c>
      <c r="D158" s="3">
        <v>99.849000000000004</v>
      </c>
      <c r="E158" s="3">
        <v>99.974800000000002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">
        <v>79</v>
      </c>
      <c r="B159" s="44">
        <v>43504.4375</v>
      </c>
      <c r="C159" s="45">
        <v>43504.4375</v>
      </c>
      <c r="D159" s="3">
        <v>99.849699999999999</v>
      </c>
      <c r="E159" s="3">
        <v>99.974900000000005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">
        <v>79</v>
      </c>
      <c r="B160" s="44">
        <v>43504.520833000002</v>
      </c>
      <c r="C160" s="45">
        <v>43504.520833000002</v>
      </c>
      <c r="D160" s="3">
        <v>99.849699999999999</v>
      </c>
      <c r="E160" s="3">
        <v>99.974900000000005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">
        <v>79</v>
      </c>
      <c r="B161" s="44">
        <v>43504.604166999998</v>
      </c>
      <c r="C161" s="45">
        <v>43504.604166999998</v>
      </c>
      <c r="D161" s="3">
        <v>99.849699999999999</v>
      </c>
      <c r="E161" s="3">
        <v>99.974900000000005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">
        <v>79</v>
      </c>
      <c r="B162" s="44">
        <v>43504.6875</v>
      </c>
      <c r="C162" s="45">
        <v>43504.6875</v>
      </c>
      <c r="D162" s="3">
        <v>99.849699999999999</v>
      </c>
      <c r="E162" s="3">
        <v>99.974900000000005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">
        <v>79</v>
      </c>
      <c r="B163" s="44">
        <v>43507.4375</v>
      </c>
      <c r="C163" s="45">
        <v>43507.4375</v>
      </c>
      <c r="D163" s="3">
        <v>99.851600000000005</v>
      </c>
      <c r="E163" s="3">
        <v>99.975200000000001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">
        <v>79</v>
      </c>
      <c r="B164" s="44">
        <v>43507.520833000002</v>
      </c>
      <c r="C164" s="45">
        <v>43507.520833000002</v>
      </c>
      <c r="D164" s="3">
        <v>99.851600000000005</v>
      </c>
      <c r="E164" s="3">
        <v>99.975200000000001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">
        <v>79</v>
      </c>
      <c r="B165" s="44">
        <v>43507.604166999998</v>
      </c>
      <c r="C165" s="45">
        <v>43507.604166999998</v>
      </c>
      <c r="D165" s="3">
        <v>99.851600000000005</v>
      </c>
      <c r="E165" s="3">
        <v>99.975200000000001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">
        <v>79</v>
      </c>
      <c r="B166" s="44">
        <v>43507.6875</v>
      </c>
      <c r="C166" s="45">
        <v>43507.6875</v>
      </c>
      <c r="D166" s="3">
        <v>99.851600000000005</v>
      </c>
      <c r="E166" s="3">
        <v>99.975200000000001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">
        <v>79</v>
      </c>
      <c r="B167" s="44">
        <v>43508.4375</v>
      </c>
      <c r="C167" s="45">
        <v>43508.4375</v>
      </c>
      <c r="D167" s="3">
        <v>99.8523</v>
      </c>
      <c r="E167" s="3">
        <v>99.975300000000004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">
        <v>79</v>
      </c>
      <c r="B168" s="44">
        <v>43508.520833000002</v>
      </c>
      <c r="C168" s="45">
        <v>43508.520833000002</v>
      </c>
      <c r="D168" s="3">
        <v>99.8523</v>
      </c>
      <c r="E168" s="3">
        <v>99.975300000000004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">
        <v>79</v>
      </c>
      <c r="B169" s="44">
        <v>43508.604166999998</v>
      </c>
      <c r="C169" s="45">
        <v>43508.604166999998</v>
      </c>
      <c r="D169" s="3">
        <v>99.8523</v>
      </c>
      <c r="E169" s="3">
        <v>99.975300000000004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">
        <v>79</v>
      </c>
      <c r="B170" s="44">
        <v>43508.6875</v>
      </c>
      <c r="C170" s="45">
        <v>43508.6875</v>
      </c>
      <c r="D170" s="3">
        <v>99.8523</v>
      </c>
      <c r="E170" s="3">
        <v>99.975300000000004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">
        <v>79</v>
      </c>
      <c r="B171" s="44">
        <v>43509.4375</v>
      </c>
      <c r="C171" s="45">
        <v>43509.4375</v>
      </c>
      <c r="D171" s="3">
        <v>99.852900000000005</v>
      </c>
      <c r="E171" s="3">
        <v>99.975499999999997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">
        <v>79</v>
      </c>
      <c r="B172" s="44">
        <v>43509.520833000002</v>
      </c>
      <c r="C172" s="45">
        <v>43509.520833000002</v>
      </c>
      <c r="D172" s="3">
        <v>99.852900000000005</v>
      </c>
      <c r="E172" s="3">
        <v>99.975499999999997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">
        <v>79</v>
      </c>
      <c r="B173" s="44">
        <v>43509.604166999998</v>
      </c>
      <c r="C173" s="45">
        <v>43509.604166999998</v>
      </c>
      <c r="D173" s="3">
        <v>99.852900000000005</v>
      </c>
      <c r="E173" s="3">
        <v>99.975499999999997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">
        <v>79</v>
      </c>
      <c r="B174" s="44">
        <v>43509.6875</v>
      </c>
      <c r="C174" s="45">
        <v>43509.6875</v>
      </c>
      <c r="D174" s="3">
        <v>99.852900000000005</v>
      </c>
      <c r="E174" s="3">
        <v>99.975499999999997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">
        <v>79</v>
      </c>
      <c r="B175" s="44">
        <v>43510.4375</v>
      </c>
      <c r="C175" s="45">
        <v>43510.4375</v>
      </c>
      <c r="D175" s="3">
        <v>99.792699999999996</v>
      </c>
      <c r="E175" s="3">
        <v>99.914500000000004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">
        <v>79</v>
      </c>
      <c r="B176" s="44">
        <v>43510.520833000002</v>
      </c>
      <c r="C176" s="45">
        <v>43510.520833000002</v>
      </c>
      <c r="D176" s="3">
        <v>99.792699999999996</v>
      </c>
      <c r="E176" s="3">
        <v>99.914500000000004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">
        <v>79</v>
      </c>
      <c r="B177" s="44">
        <v>43510.604166999998</v>
      </c>
      <c r="C177" s="45">
        <v>43510.604166999998</v>
      </c>
      <c r="D177" s="3">
        <v>99.792699999999996</v>
      </c>
      <c r="E177" s="3">
        <v>99.914500000000004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">
        <v>79</v>
      </c>
      <c r="B178" s="44">
        <v>43510.6875</v>
      </c>
      <c r="C178" s="45">
        <v>43510.6875</v>
      </c>
      <c r="D178" s="3">
        <v>99.792699999999996</v>
      </c>
      <c r="E178" s="3">
        <v>99.914500000000004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">
        <v>79</v>
      </c>
      <c r="B179" s="44">
        <v>43511.4375</v>
      </c>
      <c r="C179" s="45">
        <v>43511.4375</v>
      </c>
      <c r="D179" s="3">
        <v>99.793599999999998</v>
      </c>
      <c r="E179" s="3">
        <v>99.914900000000003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">
        <v>79</v>
      </c>
      <c r="B180" s="44">
        <v>43511.520833000002</v>
      </c>
      <c r="C180" s="45">
        <v>43511.520833000002</v>
      </c>
      <c r="D180" s="3">
        <v>99.793599999999998</v>
      </c>
      <c r="E180" s="3">
        <v>99.914900000000003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">
        <v>79</v>
      </c>
      <c r="B181" s="44">
        <v>43511.604166999998</v>
      </c>
      <c r="C181" s="45">
        <v>43511.604166999998</v>
      </c>
      <c r="D181" s="3">
        <v>99.793599999999998</v>
      </c>
      <c r="E181" s="3">
        <v>99.914900000000003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">
        <v>79</v>
      </c>
      <c r="B182" s="44">
        <v>43511.6875</v>
      </c>
      <c r="C182" s="45">
        <v>43511.6875</v>
      </c>
      <c r="D182" s="3">
        <v>99.793599999999998</v>
      </c>
      <c r="E182" s="3">
        <v>99.914900000000003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">
        <v>79</v>
      </c>
      <c r="B183" s="44">
        <v>43514.4375</v>
      </c>
      <c r="C183" s="45">
        <v>43514.4375</v>
      </c>
      <c r="D183" s="3">
        <v>99.796400000000006</v>
      </c>
      <c r="E183" s="3">
        <v>99.9161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">
        <v>79</v>
      </c>
      <c r="B184" s="44">
        <v>43514.520833000002</v>
      </c>
      <c r="C184" s="45">
        <v>43514.520833000002</v>
      </c>
      <c r="D184" s="3">
        <v>99.796400000000006</v>
      </c>
      <c r="E184" s="3">
        <v>99.9161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">
        <v>79</v>
      </c>
      <c r="B185" s="44">
        <v>43514.604166999998</v>
      </c>
      <c r="C185" s="45">
        <v>43514.604166999998</v>
      </c>
      <c r="D185" s="3">
        <v>99.796400000000006</v>
      </c>
      <c r="E185" s="3">
        <v>99.9161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">
        <v>79</v>
      </c>
      <c r="B186" s="44">
        <v>43514.6875</v>
      </c>
      <c r="C186" s="45">
        <v>43514.6875</v>
      </c>
      <c r="D186" s="3">
        <v>99.796400000000006</v>
      </c>
      <c r="E186" s="3">
        <v>99.9161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">
        <v>79</v>
      </c>
      <c r="B187" s="44">
        <v>43515.4375</v>
      </c>
      <c r="C187" s="45">
        <v>43515.4375</v>
      </c>
      <c r="D187" s="3">
        <v>99.797300000000007</v>
      </c>
      <c r="E187" s="3">
        <v>99.916499999999999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">
        <v>79</v>
      </c>
      <c r="B188" s="44">
        <v>43515.520833000002</v>
      </c>
      <c r="C188" s="45">
        <v>43515.520833000002</v>
      </c>
      <c r="D188" s="3">
        <v>99.797300000000007</v>
      </c>
      <c r="E188" s="3">
        <v>99.916499999999999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">
        <v>79</v>
      </c>
      <c r="B189" s="44">
        <v>43515.604166999998</v>
      </c>
      <c r="C189" s="45">
        <v>43515.604166999998</v>
      </c>
      <c r="D189" s="3">
        <v>99.797300000000007</v>
      </c>
      <c r="E189" s="3">
        <v>99.916499999999999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">
        <v>79</v>
      </c>
      <c r="B190" s="44">
        <v>43515.6875</v>
      </c>
      <c r="C190" s="45">
        <v>43515.6875</v>
      </c>
      <c r="D190" s="3">
        <v>99.797300000000007</v>
      </c>
      <c r="E190" s="3">
        <v>99.916499999999999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">
        <v>79</v>
      </c>
      <c r="B191" s="44">
        <v>43516.4375</v>
      </c>
      <c r="C191" s="45">
        <v>43516.4375</v>
      </c>
      <c r="D191" s="3">
        <v>99.798299999999998</v>
      </c>
      <c r="E191" s="3">
        <v>99.916799999999995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">
        <v>79</v>
      </c>
      <c r="B192" s="44">
        <v>43516.520833000002</v>
      </c>
      <c r="C192" s="45">
        <v>43516.520833000002</v>
      </c>
      <c r="D192" s="3">
        <v>99.798299999999998</v>
      </c>
      <c r="E192" s="3">
        <v>99.916799999999995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">
        <v>79</v>
      </c>
      <c r="B193" s="44">
        <v>43516.604166999998</v>
      </c>
      <c r="C193" s="45">
        <v>43516.604166999998</v>
      </c>
      <c r="D193" s="3">
        <v>99.798299999999998</v>
      </c>
      <c r="E193" s="3">
        <v>99.916799999999995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">
        <v>79</v>
      </c>
      <c r="B194" s="44">
        <v>43516.6875</v>
      </c>
      <c r="C194" s="45">
        <v>43516.6875</v>
      </c>
      <c r="D194" s="3">
        <v>99.798299999999998</v>
      </c>
      <c r="E194" s="3">
        <v>99.916799999999995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">
        <v>79</v>
      </c>
      <c r="B195" s="44">
        <v>43517.4375</v>
      </c>
      <c r="C195" s="45">
        <v>43517.4375</v>
      </c>
      <c r="D195" s="3">
        <v>99.799199999999999</v>
      </c>
      <c r="E195" s="3">
        <v>99.917199999999994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">
        <v>79</v>
      </c>
      <c r="B196" s="44">
        <v>43517.520833000002</v>
      </c>
      <c r="C196" s="45">
        <v>43517.520833000002</v>
      </c>
      <c r="D196" s="3">
        <v>99.799199999999999</v>
      </c>
      <c r="E196" s="3">
        <v>99.917199999999994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">
        <v>79</v>
      </c>
      <c r="B197" s="44">
        <v>43517.604166999998</v>
      </c>
      <c r="C197" s="45">
        <v>43517.604166999998</v>
      </c>
      <c r="D197" s="3">
        <v>99.799199999999999</v>
      </c>
      <c r="E197" s="3">
        <v>99.917199999999994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">
        <v>79</v>
      </c>
      <c r="B198" s="44">
        <v>43517.6875</v>
      </c>
      <c r="C198" s="45">
        <v>43517.6875</v>
      </c>
      <c r="D198" s="3">
        <v>99.799199999999999</v>
      </c>
      <c r="E198" s="3">
        <v>99.917199999999994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">
        <v>79</v>
      </c>
      <c r="B199" s="44">
        <v>43518.4375</v>
      </c>
      <c r="C199" s="45">
        <v>43518.4375</v>
      </c>
      <c r="D199" s="3">
        <v>99.8001</v>
      </c>
      <c r="E199" s="3">
        <v>99.917599999999993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">
        <v>79</v>
      </c>
      <c r="B200" s="44">
        <v>43518.520833000002</v>
      </c>
      <c r="C200" s="45">
        <v>43518.520833000002</v>
      </c>
      <c r="D200" s="3">
        <v>99.8001</v>
      </c>
      <c r="E200" s="3">
        <v>99.917599999999993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">
        <v>79</v>
      </c>
      <c r="B201" s="44">
        <v>43518.604166999998</v>
      </c>
      <c r="C201" s="45">
        <v>43518.604166999998</v>
      </c>
      <c r="D201" s="3">
        <v>99.8001</v>
      </c>
      <c r="E201" s="3">
        <v>99.917599999999993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">
        <v>79</v>
      </c>
      <c r="B202" s="44">
        <v>43518.6875</v>
      </c>
      <c r="C202" s="45">
        <v>43518.6875</v>
      </c>
      <c r="D202" s="3">
        <v>99.8001</v>
      </c>
      <c r="E202" s="3">
        <v>99.917599999999993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">
        <v>79</v>
      </c>
      <c r="B203" s="44">
        <v>43521.4375</v>
      </c>
      <c r="C203" s="45">
        <v>43521.4375</v>
      </c>
      <c r="D203" s="3">
        <v>99.820300000000003</v>
      </c>
      <c r="E203" s="3">
        <v>99.936199999999999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">
        <v>79</v>
      </c>
      <c r="B204" s="44">
        <v>43521.520833000002</v>
      </c>
      <c r="C204" s="45">
        <v>43521.520833000002</v>
      </c>
      <c r="D204" s="3">
        <v>99.820300000000003</v>
      </c>
      <c r="E204" s="3">
        <v>99.936199999999999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">
        <v>79</v>
      </c>
      <c r="B205" s="44">
        <v>43521.604166999998</v>
      </c>
      <c r="C205" s="45">
        <v>43521.604166999998</v>
      </c>
      <c r="D205" s="3">
        <v>99.820300000000003</v>
      </c>
      <c r="E205" s="3">
        <v>99.936199999999999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">
        <v>79</v>
      </c>
      <c r="B206" s="44">
        <v>43521.6875</v>
      </c>
      <c r="C206" s="45">
        <v>43521.6875</v>
      </c>
      <c r="D206" s="3">
        <v>99.820300000000003</v>
      </c>
      <c r="E206" s="3">
        <v>99.936199999999999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">
        <v>79</v>
      </c>
      <c r="B207" s="44">
        <v>43522.4375</v>
      </c>
      <c r="C207" s="45">
        <v>43522.4375</v>
      </c>
      <c r="D207" s="3">
        <v>99.821100000000001</v>
      </c>
      <c r="E207" s="3">
        <v>99.936499999999995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">
        <v>79</v>
      </c>
      <c r="B208" s="44">
        <v>43522.520833000002</v>
      </c>
      <c r="C208" s="45">
        <v>43522.520833000002</v>
      </c>
      <c r="D208" s="3">
        <v>99.821100000000001</v>
      </c>
      <c r="E208" s="3">
        <v>99.936499999999995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">
        <v>79</v>
      </c>
      <c r="B209" s="44">
        <v>43522.604166999998</v>
      </c>
      <c r="C209" s="45">
        <v>43522.604166999998</v>
      </c>
      <c r="D209" s="3">
        <v>99.821100000000001</v>
      </c>
      <c r="E209" s="3">
        <v>99.936499999999995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">
        <v>79</v>
      </c>
      <c r="B210" s="44">
        <v>43522.6875</v>
      </c>
      <c r="C210" s="45">
        <v>43522.6875</v>
      </c>
      <c r="D210" s="3">
        <v>99.821100000000001</v>
      </c>
      <c r="E210" s="3">
        <v>99.936499999999995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">
        <v>79</v>
      </c>
      <c r="B211" s="44">
        <v>43523.4375</v>
      </c>
      <c r="C211" s="45">
        <v>43523.4375</v>
      </c>
      <c r="D211" s="3">
        <v>99.867800000000003</v>
      </c>
      <c r="E211" s="3">
        <v>99.982699999999994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">
        <v>79</v>
      </c>
      <c r="B212" s="44">
        <v>43523.520833000002</v>
      </c>
      <c r="C212" s="45">
        <v>43523.520833000002</v>
      </c>
      <c r="D212" s="3">
        <v>99.867800000000003</v>
      </c>
      <c r="E212" s="3">
        <v>99.982699999999994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">
        <v>79</v>
      </c>
      <c r="B213" s="44">
        <v>43523.604166999998</v>
      </c>
      <c r="C213" s="45">
        <v>43523.604166999998</v>
      </c>
      <c r="D213" s="3">
        <v>99.867800000000003</v>
      </c>
      <c r="E213" s="3">
        <v>99.982699999999994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">
        <v>79</v>
      </c>
      <c r="B214" s="44">
        <v>43523.6875</v>
      </c>
      <c r="C214" s="45">
        <v>43523.6875</v>
      </c>
      <c r="D214" s="3">
        <v>99.867800000000003</v>
      </c>
      <c r="E214" s="3">
        <v>99.982699999999994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">
        <v>79</v>
      </c>
      <c r="B215" s="44">
        <v>43524.4375</v>
      </c>
      <c r="C215" s="45">
        <v>43524.4375</v>
      </c>
      <c r="D215" s="3">
        <v>99.868499999999997</v>
      </c>
      <c r="E215" s="3">
        <v>99.982799999999997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">
        <v>79</v>
      </c>
      <c r="B216" s="44">
        <v>43524.520833000002</v>
      </c>
      <c r="C216" s="45">
        <v>43524.520833000002</v>
      </c>
      <c r="D216" s="3">
        <v>99.868499999999997</v>
      </c>
      <c r="E216" s="3">
        <v>99.982799999999997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">
        <v>79</v>
      </c>
      <c r="B217" s="44">
        <v>43524.604166999998</v>
      </c>
      <c r="C217" s="45">
        <v>43524.604166999998</v>
      </c>
      <c r="D217" s="3">
        <v>99.868499999999997</v>
      </c>
      <c r="E217" s="3">
        <v>99.982799999999997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">
        <v>79</v>
      </c>
      <c r="B218" s="44">
        <v>43524.6875</v>
      </c>
      <c r="C218" s="45">
        <v>43524.6875</v>
      </c>
      <c r="D218" s="3">
        <v>99.868499999999997</v>
      </c>
      <c r="E218" s="3">
        <v>99.982799999999997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">
        <v>79</v>
      </c>
      <c r="B219" s="44">
        <v>43525.4375</v>
      </c>
      <c r="C219" s="45">
        <v>43525.4375</v>
      </c>
      <c r="D219" s="3">
        <v>99.869100000000003</v>
      </c>
      <c r="E219" s="3">
        <v>99.982900000000001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">
        <v>79</v>
      </c>
      <c r="B220" s="44">
        <v>43525.520833000002</v>
      </c>
      <c r="C220" s="45">
        <v>43525.520833000002</v>
      </c>
      <c r="D220" s="3">
        <v>99.869100000000003</v>
      </c>
      <c r="E220" s="3">
        <v>99.982900000000001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">
        <v>79</v>
      </c>
      <c r="B221" s="44">
        <v>43525.604166999998</v>
      </c>
      <c r="C221" s="45">
        <v>43525.604166999998</v>
      </c>
      <c r="D221" s="3">
        <v>99.869100000000003</v>
      </c>
      <c r="E221" s="3">
        <v>99.982900000000001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">
        <v>79</v>
      </c>
      <c r="B222" s="44">
        <v>43525.6875</v>
      </c>
      <c r="C222" s="45">
        <v>43525.6875</v>
      </c>
      <c r="D222" s="3">
        <v>99.869100000000003</v>
      </c>
      <c r="E222" s="3">
        <v>99.982900000000001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">
        <v>79</v>
      </c>
      <c r="B223" s="44">
        <v>43528.4375</v>
      </c>
      <c r="C223" s="45">
        <v>43528.4375</v>
      </c>
      <c r="D223" s="3">
        <v>99.859800000000007</v>
      </c>
      <c r="E223" s="3">
        <v>99.971900000000005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">
        <v>79</v>
      </c>
      <c r="B224" s="44">
        <v>43528.520833000002</v>
      </c>
      <c r="C224" s="45">
        <v>43528.520833000002</v>
      </c>
      <c r="D224" s="3">
        <v>99.859800000000007</v>
      </c>
      <c r="E224" s="3">
        <v>99.971900000000005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">
        <v>79</v>
      </c>
      <c r="B225" s="44">
        <v>43528.604166999998</v>
      </c>
      <c r="C225" s="45">
        <v>43528.604166999998</v>
      </c>
      <c r="D225" s="3">
        <v>99.859800000000007</v>
      </c>
      <c r="E225" s="3">
        <v>99.971900000000005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">
        <v>79</v>
      </c>
      <c r="B226" s="44">
        <v>43528.6875</v>
      </c>
      <c r="C226" s="45">
        <v>43528.6875</v>
      </c>
      <c r="D226" s="3">
        <v>99.859800000000007</v>
      </c>
      <c r="E226" s="3">
        <v>99.971900000000005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">
        <v>79</v>
      </c>
      <c r="B227" s="44">
        <v>43529.4375</v>
      </c>
      <c r="C227" s="45">
        <v>43529.4375</v>
      </c>
      <c r="D227" s="3">
        <v>99.860500000000002</v>
      </c>
      <c r="E227" s="3">
        <v>99.972099999999998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">
        <v>79</v>
      </c>
      <c r="B228" s="44">
        <v>43529.520833000002</v>
      </c>
      <c r="C228" s="45">
        <v>43529.520833000002</v>
      </c>
      <c r="D228" s="3">
        <v>99.860500000000002</v>
      </c>
      <c r="E228" s="3">
        <v>99.972099999999998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">
        <v>79</v>
      </c>
      <c r="B229" s="44">
        <v>43529.604166999998</v>
      </c>
      <c r="C229" s="45">
        <v>43529.604166999998</v>
      </c>
      <c r="D229" s="3">
        <v>99.860500000000002</v>
      </c>
      <c r="E229" s="3">
        <v>99.972099999999998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">
        <v>79</v>
      </c>
      <c r="B230" s="44">
        <v>43529.6875</v>
      </c>
      <c r="C230" s="45">
        <v>43529.6875</v>
      </c>
      <c r="D230" s="3">
        <v>99.860500000000002</v>
      </c>
      <c r="E230" s="3">
        <v>99.972099999999998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">
        <v>79</v>
      </c>
      <c r="B231" s="44">
        <v>43530.4375</v>
      </c>
      <c r="C231" s="45">
        <v>43530.4375</v>
      </c>
      <c r="D231" s="3">
        <v>99.861199999999997</v>
      </c>
      <c r="E231" s="3">
        <v>99.972200000000001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">
        <v>79</v>
      </c>
      <c r="B232" s="44">
        <v>43530.520833000002</v>
      </c>
      <c r="C232" s="45">
        <v>43530.520833000002</v>
      </c>
      <c r="D232" s="3">
        <v>99.861199999999997</v>
      </c>
      <c r="E232" s="3">
        <v>99.972200000000001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">
        <v>79</v>
      </c>
      <c r="B233" s="44">
        <v>43530.604166999998</v>
      </c>
      <c r="C233" s="45">
        <v>43530.604166999998</v>
      </c>
      <c r="D233" s="3">
        <v>99.861199999999997</v>
      </c>
      <c r="E233" s="3">
        <v>99.972200000000001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">
        <v>79</v>
      </c>
      <c r="B234" s="44">
        <v>43530.6875</v>
      </c>
      <c r="C234" s="45">
        <v>43530.6875</v>
      </c>
      <c r="D234" s="3">
        <v>99.861199999999997</v>
      </c>
      <c r="E234" s="3">
        <v>99.972200000000001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">
        <v>79</v>
      </c>
      <c r="B235" s="44">
        <v>43531.4375</v>
      </c>
      <c r="C235" s="45">
        <v>43531.4375</v>
      </c>
      <c r="D235" s="3">
        <v>99.861800000000002</v>
      </c>
      <c r="E235" s="3">
        <v>99.972300000000004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">
        <v>79</v>
      </c>
      <c r="B236" s="44">
        <v>43531.520833000002</v>
      </c>
      <c r="C236" s="45">
        <v>43531.520833000002</v>
      </c>
      <c r="D236" s="3">
        <v>99.861800000000002</v>
      </c>
      <c r="E236" s="3">
        <v>99.972300000000004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">
        <v>79</v>
      </c>
      <c r="B237" s="44">
        <v>43531.604166999998</v>
      </c>
      <c r="C237" s="45">
        <v>43531.604166999998</v>
      </c>
      <c r="D237" s="3">
        <v>99.861800000000002</v>
      </c>
      <c r="E237" s="3">
        <v>99.972300000000004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">
        <v>79</v>
      </c>
      <c r="B238" s="44">
        <v>43531.6875</v>
      </c>
      <c r="C238" s="45">
        <v>43531.6875</v>
      </c>
      <c r="D238" s="3">
        <v>99.861800000000002</v>
      </c>
      <c r="E238" s="3">
        <v>99.972300000000004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">
        <v>79</v>
      </c>
      <c r="B239" s="44">
        <v>43532.4375</v>
      </c>
      <c r="C239" s="45">
        <v>43532.4375</v>
      </c>
      <c r="D239" s="3">
        <v>99.867999999999995</v>
      </c>
      <c r="E239" s="3">
        <v>99.977999999999994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">
        <v>79</v>
      </c>
      <c r="B240" s="44">
        <v>43532.520833000002</v>
      </c>
      <c r="C240" s="45">
        <v>43532.520833000002</v>
      </c>
      <c r="D240" s="3">
        <v>99.867999999999995</v>
      </c>
      <c r="E240" s="3">
        <v>99.977999999999994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">
        <v>79</v>
      </c>
      <c r="B241" s="44">
        <v>43532.604166999998</v>
      </c>
      <c r="C241" s="45">
        <v>43532.604166999998</v>
      </c>
      <c r="D241" s="3">
        <v>99.867999999999995</v>
      </c>
      <c r="E241" s="3">
        <v>99.977999999999994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">
        <v>79</v>
      </c>
      <c r="B242" s="44">
        <v>43532.6875</v>
      </c>
      <c r="C242" s="45">
        <v>43532.6875</v>
      </c>
      <c r="D242" s="3">
        <v>99.867999999999995</v>
      </c>
      <c r="E242" s="3">
        <v>99.977999999999994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">
        <v>79</v>
      </c>
      <c r="B243" s="44">
        <v>43535.4375</v>
      </c>
      <c r="C243" s="45">
        <v>43535.4375</v>
      </c>
      <c r="D243" s="3">
        <v>99.891599999999997</v>
      </c>
      <c r="E243" s="3">
        <v>100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">
        <v>79</v>
      </c>
      <c r="B244" s="44">
        <v>43535.520833000002</v>
      </c>
      <c r="C244" s="45">
        <v>43535.520833000002</v>
      </c>
      <c r="D244" s="3">
        <v>99.891599999999997</v>
      </c>
      <c r="E244" s="3">
        <v>100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">
        <v>79</v>
      </c>
      <c r="B245" s="44">
        <v>43535.604166999998</v>
      </c>
      <c r="C245" s="45">
        <v>43535.604166999998</v>
      </c>
      <c r="D245" s="3">
        <v>99.891599999999997</v>
      </c>
      <c r="E245" s="3">
        <v>100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">
        <v>79</v>
      </c>
      <c r="B246" s="44">
        <v>43535.6875</v>
      </c>
      <c r="C246" s="45">
        <v>43535.6875</v>
      </c>
      <c r="D246" s="3">
        <v>99.891599999999997</v>
      </c>
      <c r="E246" s="3">
        <v>100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">
        <v>79</v>
      </c>
      <c r="B247" s="44">
        <v>43536.4375</v>
      </c>
      <c r="C247" s="45">
        <v>43536.4375</v>
      </c>
      <c r="D247" s="3">
        <v>99.892200000000003</v>
      </c>
      <c r="E247" s="3">
        <v>100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">
        <v>79</v>
      </c>
      <c r="B248" s="44">
        <v>43536.520833000002</v>
      </c>
      <c r="C248" s="45">
        <v>43536.520833000002</v>
      </c>
      <c r="D248" s="3">
        <v>99.892200000000003</v>
      </c>
      <c r="E248" s="3">
        <v>100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">
        <v>79</v>
      </c>
      <c r="B249" s="44">
        <v>43536.604166999998</v>
      </c>
      <c r="C249" s="45">
        <v>43536.604166999998</v>
      </c>
      <c r="D249" s="3">
        <v>99.892200000000003</v>
      </c>
      <c r="E249" s="3">
        <v>100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">
        <v>79</v>
      </c>
      <c r="B250" s="44">
        <v>43536.6875</v>
      </c>
      <c r="C250" s="45">
        <v>43536.6875</v>
      </c>
      <c r="D250" s="3">
        <v>99.892200000000003</v>
      </c>
      <c r="E250" s="3">
        <v>100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">
        <v>79</v>
      </c>
      <c r="B251" s="44">
        <v>43537.4375</v>
      </c>
      <c r="C251" s="45">
        <v>43537.4375</v>
      </c>
      <c r="D251" s="3">
        <v>99.892700000000005</v>
      </c>
      <c r="E251" s="3">
        <v>100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">
        <v>79</v>
      </c>
      <c r="B252" s="44">
        <v>43537.520833000002</v>
      </c>
      <c r="C252" s="45">
        <v>43537.520833000002</v>
      </c>
      <c r="D252" s="3">
        <v>99.892700000000005</v>
      </c>
      <c r="E252" s="3">
        <v>100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">
        <v>79</v>
      </c>
      <c r="B253" s="44">
        <v>43537.604166999998</v>
      </c>
      <c r="C253" s="45">
        <v>43537.604166999998</v>
      </c>
      <c r="D253" s="3">
        <v>99.892700000000005</v>
      </c>
      <c r="E253" s="3">
        <v>100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">
        <v>79</v>
      </c>
      <c r="B254" s="44">
        <v>43537.6875</v>
      </c>
      <c r="C254" s="45">
        <v>43537.6875</v>
      </c>
      <c r="D254" s="3">
        <v>99.892700000000005</v>
      </c>
      <c r="E254" s="3">
        <v>100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">
        <v>79</v>
      </c>
      <c r="B255" s="44">
        <v>43538.4375</v>
      </c>
      <c r="C255" s="45">
        <v>43538.4375</v>
      </c>
      <c r="D255" s="3">
        <v>99.893299999999996</v>
      </c>
      <c r="E255" s="3">
        <v>100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">
        <v>79</v>
      </c>
      <c r="B256" s="44">
        <v>43538.520833000002</v>
      </c>
      <c r="C256" s="45">
        <v>43538.520833000002</v>
      </c>
      <c r="D256" s="3">
        <v>99.893299999999996</v>
      </c>
      <c r="E256" s="3">
        <v>100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">
        <v>79</v>
      </c>
      <c r="B257" s="44">
        <v>43538.604166999998</v>
      </c>
      <c r="C257" s="45">
        <v>43538.604166999998</v>
      </c>
      <c r="D257" s="3">
        <v>99.893299999999996</v>
      </c>
      <c r="E257" s="3">
        <v>100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">
        <v>79</v>
      </c>
      <c r="B258" s="44">
        <v>43538.6875</v>
      </c>
      <c r="C258" s="45">
        <v>43538.6875</v>
      </c>
      <c r="D258" s="3">
        <v>99.893299999999996</v>
      </c>
      <c r="E258" s="3">
        <v>100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">
        <v>79</v>
      </c>
      <c r="B259" s="44">
        <v>43542.4375</v>
      </c>
      <c r="C259" s="45">
        <v>43542.4375</v>
      </c>
      <c r="D259" s="3">
        <v>99.895499999999998</v>
      </c>
      <c r="E259" s="3">
        <v>100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">
        <v>79</v>
      </c>
      <c r="B260" s="44">
        <v>43542.520833000002</v>
      </c>
      <c r="C260" s="45">
        <v>43542.520833000002</v>
      </c>
      <c r="D260" s="3">
        <v>99.895499999999998</v>
      </c>
      <c r="E260" s="3">
        <v>100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">
        <v>79</v>
      </c>
      <c r="B261" s="44">
        <v>43542.604166999998</v>
      </c>
      <c r="C261" s="45">
        <v>43542.604166999998</v>
      </c>
      <c r="D261" s="3">
        <v>99.895499999999998</v>
      </c>
      <c r="E261" s="3">
        <v>100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">
        <v>79</v>
      </c>
      <c r="B262" s="44">
        <v>43542.6875</v>
      </c>
      <c r="C262" s="45">
        <v>43542.6875</v>
      </c>
      <c r="D262" s="3">
        <v>99.895499999999998</v>
      </c>
      <c r="E262" s="3">
        <v>100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">
        <v>79</v>
      </c>
      <c r="B263" s="44">
        <v>43543.4375</v>
      </c>
      <c r="C263" s="45">
        <v>43543.4375</v>
      </c>
      <c r="D263" s="3">
        <v>99.896000000000001</v>
      </c>
      <c r="E263" s="3">
        <v>100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">
        <v>79</v>
      </c>
      <c r="B264" s="44">
        <v>43543.520833000002</v>
      </c>
      <c r="C264" s="45">
        <v>43543.520833000002</v>
      </c>
      <c r="D264" s="3">
        <v>99.896000000000001</v>
      </c>
      <c r="E264" s="3">
        <v>100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">
        <v>79</v>
      </c>
      <c r="B265" s="44">
        <v>43543.604166999998</v>
      </c>
      <c r="C265" s="45">
        <v>43543.604166999998</v>
      </c>
      <c r="D265" s="3">
        <v>99.896000000000001</v>
      </c>
      <c r="E265" s="3">
        <v>100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">
        <v>79</v>
      </c>
      <c r="B266" s="44">
        <v>43543.6875</v>
      </c>
      <c r="C266" s="45">
        <v>43543.6875</v>
      </c>
      <c r="D266" s="3">
        <v>99.896000000000001</v>
      </c>
      <c r="E266" s="3">
        <v>100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">
        <v>79</v>
      </c>
      <c r="B267" s="44">
        <v>43544.4375</v>
      </c>
      <c r="C267" s="45">
        <v>43544.4375</v>
      </c>
      <c r="D267" s="3">
        <v>99.896500000000003</v>
      </c>
      <c r="E267" s="3">
        <v>100</v>
      </c>
      <c r="F267" s="30" t="s">
        <v>74</v>
      </c>
      <c r="G267" s="30" t="s">
        <v>74</v>
      </c>
      <c r="H267" s="30" t="s">
        <v>75</v>
      </c>
    </row>
    <row r="268" spans="1:8" ht="45" x14ac:dyDescent="0.2">
      <c r="A268" s="4" t="s">
        <v>79</v>
      </c>
      <c r="B268" s="44">
        <v>43544.520833000002</v>
      </c>
      <c r="C268" s="45">
        <v>43544.520833000002</v>
      </c>
      <c r="D268" s="3">
        <v>99.896500000000003</v>
      </c>
      <c r="E268" s="3">
        <v>100</v>
      </c>
      <c r="F268" s="30" t="s">
        <v>74</v>
      </c>
      <c r="G268" s="30" t="s">
        <v>74</v>
      </c>
      <c r="H268" s="30" t="s">
        <v>75</v>
      </c>
    </row>
    <row r="269" spans="1:8" ht="45" x14ac:dyDescent="0.2">
      <c r="A269" s="4" t="s">
        <v>79</v>
      </c>
      <c r="B269" s="44">
        <v>43544.604166999998</v>
      </c>
      <c r="C269" s="45">
        <v>43544.604166999998</v>
      </c>
      <c r="D269" s="3">
        <v>99.896500000000003</v>
      </c>
      <c r="E269" s="3">
        <v>100</v>
      </c>
      <c r="F269" s="30" t="s">
        <v>74</v>
      </c>
      <c r="G269" s="30" t="s">
        <v>74</v>
      </c>
      <c r="H269" s="30" t="s">
        <v>75</v>
      </c>
    </row>
    <row r="270" spans="1:8" ht="45" x14ac:dyDescent="0.2">
      <c r="A270" s="4" t="s">
        <v>79</v>
      </c>
      <c r="B270" s="44">
        <v>43544.6875</v>
      </c>
      <c r="C270" s="45">
        <v>43544.6875</v>
      </c>
      <c r="D270" s="3">
        <v>99.896500000000003</v>
      </c>
      <c r="E270" s="3">
        <v>100</v>
      </c>
      <c r="F270" s="30" t="s">
        <v>74</v>
      </c>
      <c r="G270" s="30" t="s">
        <v>74</v>
      </c>
      <c r="H270" s="30" t="s">
        <v>75</v>
      </c>
    </row>
    <row r="271" spans="1:8" ht="45" x14ac:dyDescent="0.2">
      <c r="A271" s="4" t="s">
        <v>79</v>
      </c>
      <c r="B271" s="44">
        <v>43545.4375</v>
      </c>
      <c r="C271" s="45">
        <v>43545.4375</v>
      </c>
      <c r="D271" s="3">
        <v>99.897099999999995</v>
      </c>
      <c r="E271" s="3">
        <v>100</v>
      </c>
      <c r="F271" s="30" t="s">
        <v>74</v>
      </c>
      <c r="G271" s="30" t="s">
        <v>74</v>
      </c>
      <c r="H271" s="30" t="s">
        <v>75</v>
      </c>
    </row>
    <row r="272" spans="1:8" ht="45" x14ac:dyDescent="0.2">
      <c r="A272" s="4" t="s">
        <v>79</v>
      </c>
      <c r="B272" s="44">
        <v>43545.520833000002</v>
      </c>
      <c r="C272" s="45">
        <v>43545.520833000002</v>
      </c>
      <c r="D272" s="3">
        <v>99.897099999999995</v>
      </c>
      <c r="E272" s="3">
        <v>100</v>
      </c>
      <c r="F272" s="30" t="s">
        <v>74</v>
      </c>
      <c r="G272" s="30" t="s">
        <v>74</v>
      </c>
      <c r="H272" s="30" t="s">
        <v>75</v>
      </c>
    </row>
    <row r="273" spans="1:8" ht="45" x14ac:dyDescent="0.2">
      <c r="A273" s="4" t="s">
        <v>79</v>
      </c>
      <c r="B273" s="44">
        <v>43545.604166999998</v>
      </c>
      <c r="C273" s="45">
        <v>43545.604166999998</v>
      </c>
      <c r="D273" s="3">
        <v>99.897099999999995</v>
      </c>
      <c r="E273" s="3">
        <v>100</v>
      </c>
      <c r="F273" s="30" t="s">
        <v>74</v>
      </c>
      <c r="G273" s="30" t="s">
        <v>74</v>
      </c>
      <c r="H273" s="30" t="s">
        <v>75</v>
      </c>
    </row>
    <row r="274" spans="1:8" ht="45" x14ac:dyDescent="0.2">
      <c r="A274" s="4" t="s">
        <v>79</v>
      </c>
      <c r="B274" s="44">
        <v>43545.6875</v>
      </c>
      <c r="C274" s="45">
        <v>43545.6875</v>
      </c>
      <c r="D274" s="3">
        <v>99.897099999999995</v>
      </c>
      <c r="E274" s="3">
        <v>100</v>
      </c>
      <c r="F274" s="30" t="s">
        <v>74</v>
      </c>
      <c r="G274" s="30" t="s">
        <v>74</v>
      </c>
      <c r="H274" s="30" t="s">
        <v>75</v>
      </c>
    </row>
    <row r="275" spans="1:8" ht="45" x14ac:dyDescent="0.2">
      <c r="A275" s="4" t="s">
        <v>79</v>
      </c>
      <c r="B275" s="44">
        <v>43546.4375</v>
      </c>
      <c r="C275" s="45">
        <v>43546.4375</v>
      </c>
      <c r="D275" s="3">
        <v>99.902799999999999</v>
      </c>
      <c r="E275" s="3">
        <v>100.0051</v>
      </c>
      <c r="F275" s="30" t="s">
        <v>74</v>
      </c>
      <c r="G275" s="30" t="s">
        <v>74</v>
      </c>
      <c r="H275" s="30" t="s">
        <v>75</v>
      </c>
    </row>
    <row r="276" spans="1:8" ht="45" x14ac:dyDescent="0.2">
      <c r="A276" s="4" t="s">
        <v>79</v>
      </c>
      <c r="B276" s="44">
        <v>43546.520833000002</v>
      </c>
      <c r="C276" s="45">
        <v>43546.520833000002</v>
      </c>
      <c r="D276" s="3">
        <v>99.902799999999999</v>
      </c>
      <c r="E276" s="3">
        <v>100.0051</v>
      </c>
      <c r="F276" s="30" t="s">
        <v>74</v>
      </c>
      <c r="G276" s="30" t="s">
        <v>74</v>
      </c>
      <c r="H276" s="30" t="s">
        <v>75</v>
      </c>
    </row>
    <row r="277" spans="1:8" ht="45" x14ac:dyDescent="0.2">
      <c r="A277" s="4" t="s">
        <v>79</v>
      </c>
      <c r="B277" s="44">
        <v>43546.604166999998</v>
      </c>
      <c r="C277" s="45">
        <v>43546.604166999998</v>
      </c>
      <c r="D277" s="3">
        <v>99.902799999999999</v>
      </c>
      <c r="E277" s="3">
        <v>100.0051</v>
      </c>
      <c r="F277" s="30" t="s">
        <v>74</v>
      </c>
      <c r="G277" s="30" t="s">
        <v>74</v>
      </c>
      <c r="H277" s="30" t="s">
        <v>75</v>
      </c>
    </row>
    <row r="278" spans="1:8" ht="45" x14ac:dyDescent="0.2">
      <c r="A278" s="4" t="s">
        <v>79</v>
      </c>
      <c r="B278" s="44">
        <v>43546.6875</v>
      </c>
      <c r="C278" s="45">
        <v>43546.6875</v>
      </c>
      <c r="D278" s="3">
        <v>99.902799999999999</v>
      </c>
      <c r="E278" s="3">
        <v>100.0051</v>
      </c>
      <c r="F278" s="30" t="s">
        <v>74</v>
      </c>
      <c r="G278" s="30" t="s">
        <v>74</v>
      </c>
      <c r="H278" s="30" t="s">
        <v>75</v>
      </c>
    </row>
    <row r="279" spans="1:8" ht="45" x14ac:dyDescent="0.2">
      <c r="A279" s="4" t="s">
        <v>79</v>
      </c>
      <c r="B279" s="44">
        <v>43549.4375</v>
      </c>
      <c r="C279" s="45">
        <v>43549.4375</v>
      </c>
      <c r="D279" s="3">
        <v>99.904300000000006</v>
      </c>
      <c r="E279" s="3">
        <v>100.005</v>
      </c>
      <c r="F279" s="30" t="s">
        <v>74</v>
      </c>
      <c r="G279" s="30" t="s">
        <v>74</v>
      </c>
      <c r="H279" s="30" t="s">
        <v>75</v>
      </c>
    </row>
    <row r="280" spans="1:8" ht="45" x14ac:dyDescent="0.2">
      <c r="A280" s="4" t="s">
        <v>79</v>
      </c>
      <c r="B280" s="44">
        <v>43549.520833000002</v>
      </c>
      <c r="C280" s="45">
        <v>43549.520833000002</v>
      </c>
      <c r="D280" s="3">
        <v>99.904300000000006</v>
      </c>
      <c r="E280" s="3">
        <v>100.005</v>
      </c>
      <c r="F280" s="30" t="s">
        <v>74</v>
      </c>
      <c r="G280" s="30" t="s">
        <v>74</v>
      </c>
      <c r="H280" s="30" t="s">
        <v>75</v>
      </c>
    </row>
    <row r="281" spans="1:8" ht="45" x14ac:dyDescent="0.2">
      <c r="A281" s="4" t="s">
        <v>79</v>
      </c>
      <c r="B281" s="44">
        <v>43549.604166999998</v>
      </c>
      <c r="C281" s="45">
        <v>43549.604166999998</v>
      </c>
      <c r="D281" s="3">
        <v>99.904300000000006</v>
      </c>
      <c r="E281" s="3">
        <v>100.005</v>
      </c>
      <c r="F281" s="30" t="s">
        <v>74</v>
      </c>
      <c r="G281" s="30" t="s">
        <v>74</v>
      </c>
      <c r="H281" s="30" t="s">
        <v>75</v>
      </c>
    </row>
    <row r="282" spans="1:8" ht="45" x14ac:dyDescent="0.2">
      <c r="A282" s="4" t="s">
        <v>79</v>
      </c>
      <c r="B282" s="44">
        <v>43549.6875</v>
      </c>
      <c r="C282" s="45">
        <v>43549.6875</v>
      </c>
      <c r="D282" s="3">
        <v>99.904300000000006</v>
      </c>
      <c r="E282" s="3">
        <v>100.005</v>
      </c>
      <c r="F282" s="30" t="s">
        <v>74</v>
      </c>
      <c r="G282" s="30" t="s">
        <v>74</v>
      </c>
      <c r="H282" s="30" t="s">
        <v>75</v>
      </c>
    </row>
    <row r="283" spans="1:8" ht="45" x14ac:dyDescent="0.2">
      <c r="A283" s="4" t="s">
        <v>79</v>
      </c>
      <c r="B283" s="44">
        <v>43550.4375</v>
      </c>
      <c r="C283" s="45">
        <v>43550.4375</v>
      </c>
      <c r="D283" s="3">
        <v>99.904799999999994</v>
      </c>
      <c r="E283" s="3">
        <v>100.005</v>
      </c>
      <c r="F283" s="30" t="s">
        <v>74</v>
      </c>
      <c r="G283" s="30" t="s">
        <v>74</v>
      </c>
      <c r="H283" s="30" t="s">
        <v>75</v>
      </c>
    </row>
    <row r="284" spans="1:8" ht="45" x14ac:dyDescent="0.2">
      <c r="A284" s="4" t="s">
        <v>79</v>
      </c>
      <c r="B284" s="44">
        <v>43550.520833000002</v>
      </c>
      <c r="C284" s="45">
        <v>43550.520833000002</v>
      </c>
      <c r="D284" s="3">
        <v>99.904799999999994</v>
      </c>
      <c r="E284" s="3">
        <v>100.005</v>
      </c>
      <c r="F284" s="30" t="s">
        <v>74</v>
      </c>
      <c r="G284" s="30" t="s">
        <v>74</v>
      </c>
      <c r="H284" s="30" t="s">
        <v>75</v>
      </c>
    </row>
    <row r="285" spans="1:8" ht="45" x14ac:dyDescent="0.2">
      <c r="A285" s="4" t="s">
        <v>79</v>
      </c>
      <c r="B285" s="44">
        <v>43550.604166999998</v>
      </c>
      <c r="C285" s="45">
        <v>43550.604166999998</v>
      </c>
      <c r="D285" s="3">
        <v>99.904799999999994</v>
      </c>
      <c r="E285" s="3">
        <v>100.005</v>
      </c>
      <c r="F285" s="30" t="s">
        <v>74</v>
      </c>
      <c r="G285" s="30" t="s">
        <v>74</v>
      </c>
      <c r="H285" s="30" t="s">
        <v>75</v>
      </c>
    </row>
    <row r="286" spans="1:8" ht="45" x14ac:dyDescent="0.2">
      <c r="A286" s="4" t="s">
        <v>79</v>
      </c>
      <c r="B286" s="44">
        <v>43550.6875</v>
      </c>
      <c r="C286" s="45">
        <v>43550.6875</v>
      </c>
      <c r="D286" s="3">
        <v>99.904799999999994</v>
      </c>
      <c r="E286" s="3">
        <v>100.005</v>
      </c>
      <c r="F286" s="30" t="s">
        <v>74</v>
      </c>
      <c r="G286" s="30" t="s">
        <v>74</v>
      </c>
      <c r="H286" s="30" t="s">
        <v>75</v>
      </c>
    </row>
    <row r="287" spans="1:8" ht="45" x14ac:dyDescent="0.2">
      <c r="A287" s="4" t="s">
        <v>79</v>
      </c>
      <c r="B287" s="44">
        <v>43551.4375</v>
      </c>
      <c r="C287" s="45">
        <v>43551.4375</v>
      </c>
      <c r="D287" s="3">
        <v>99.905299999999997</v>
      </c>
      <c r="E287" s="3">
        <v>100.005</v>
      </c>
      <c r="F287" s="30" t="s">
        <v>74</v>
      </c>
      <c r="G287" s="30" t="s">
        <v>74</v>
      </c>
      <c r="H287" s="30" t="s">
        <v>75</v>
      </c>
    </row>
    <row r="288" spans="1:8" ht="45" x14ac:dyDescent="0.2">
      <c r="A288" s="4" t="s">
        <v>79</v>
      </c>
      <c r="B288" s="44">
        <v>43551.520833000002</v>
      </c>
      <c r="C288" s="45">
        <v>43551.520833000002</v>
      </c>
      <c r="D288" s="3">
        <v>99.905299999999997</v>
      </c>
      <c r="E288" s="3">
        <v>100.005</v>
      </c>
      <c r="F288" s="30" t="s">
        <v>74</v>
      </c>
      <c r="G288" s="30" t="s">
        <v>74</v>
      </c>
      <c r="H288" s="30" t="s">
        <v>75</v>
      </c>
    </row>
    <row r="289" spans="1:8" ht="45" x14ac:dyDescent="0.2">
      <c r="A289" s="4" t="s">
        <v>79</v>
      </c>
      <c r="B289" s="44">
        <v>43551.604166999998</v>
      </c>
      <c r="C289" s="45">
        <v>43551.604166999998</v>
      </c>
      <c r="D289" s="3">
        <v>99.905299999999997</v>
      </c>
      <c r="E289" s="3">
        <v>100.005</v>
      </c>
      <c r="F289" s="30" t="s">
        <v>74</v>
      </c>
      <c r="G289" s="30" t="s">
        <v>74</v>
      </c>
      <c r="H289" s="30" t="s">
        <v>75</v>
      </c>
    </row>
    <row r="290" spans="1:8" ht="45" x14ac:dyDescent="0.2">
      <c r="A290" s="4" t="s">
        <v>79</v>
      </c>
      <c r="B290" s="44">
        <v>43551.6875</v>
      </c>
      <c r="C290" s="45">
        <v>43551.6875</v>
      </c>
      <c r="D290" s="3">
        <v>99.905299999999997</v>
      </c>
      <c r="E290" s="3">
        <v>100.005</v>
      </c>
      <c r="F290" s="30" t="s">
        <v>74</v>
      </c>
      <c r="G290" s="30" t="s">
        <v>74</v>
      </c>
      <c r="H290" s="30" t="s">
        <v>75</v>
      </c>
    </row>
    <row r="291" spans="1:8" ht="45" x14ac:dyDescent="0.2">
      <c r="A291" s="4" t="s">
        <v>79</v>
      </c>
      <c r="B291" s="44">
        <v>43552.4375</v>
      </c>
      <c r="C291" s="45">
        <v>43552.4375</v>
      </c>
      <c r="D291" s="3">
        <v>99.905900000000003</v>
      </c>
      <c r="E291" s="3">
        <v>100.005</v>
      </c>
      <c r="F291" s="30" t="s">
        <v>74</v>
      </c>
      <c r="G291" s="30" t="s">
        <v>74</v>
      </c>
      <c r="H291" s="30" t="s">
        <v>75</v>
      </c>
    </row>
    <row r="292" spans="1:8" ht="45" x14ac:dyDescent="0.2">
      <c r="A292" s="4" t="s">
        <v>79</v>
      </c>
      <c r="B292" s="44">
        <v>43552.520833000002</v>
      </c>
      <c r="C292" s="45">
        <v>43552.520833000002</v>
      </c>
      <c r="D292" s="3">
        <v>99.905900000000003</v>
      </c>
      <c r="E292" s="3">
        <v>100.005</v>
      </c>
      <c r="F292" s="30" t="s">
        <v>74</v>
      </c>
      <c r="G292" s="30" t="s">
        <v>74</v>
      </c>
      <c r="H292" s="30" t="s">
        <v>75</v>
      </c>
    </row>
    <row r="293" spans="1:8" ht="45" x14ac:dyDescent="0.2">
      <c r="A293" s="4" t="s">
        <v>79</v>
      </c>
      <c r="B293" s="44">
        <v>43552.604166999998</v>
      </c>
      <c r="C293" s="45">
        <v>43552.604166999998</v>
      </c>
      <c r="D293" s="3">
        <v>99.905900000000003</v>
      </c>
      <c r="E293" s="3">
        <v>100.005</v>
      </c>
      <c r="F293" s="30" t="s">
        <v>74</v>
      </c>
      <c r="G293" s="30" t="s">
        <v>74</v>
      </c>
      <c r="H293" s="30" t="s">
        <v>75</v>
      </c>
    </row>
    <row r="294" spans="1:8" ht="45" x14ac:dyDescent="0.2">
      <c r="A294" s="4" t="s">
        <v>79</v>
      </c>
      <c r="B294" s="44">
        <v>43552.6875</v>
      </c>
      <c r="C294" s="45">
        <v>43552.6875</v>
      </c>
      <c r="D294" s="3">
        <v>99.905900000000003</v>
      </c>
      <c r="E294" s="3">
        <v>100.005</v>
      </c>
      <c r="F294" s="30" t="s">
        <v>74</v>
      </c>
      <c r="G294" s="30" t="s">
        <v>74</v>
      </c>
      <c r="H294" s="30" t="s">
        <v>75</v>
      </c>
    </row>
    <row r="295" spans="1:8" ht="45" x14ac:dyDescent="0.2">
      <c r="A295" s="4" t="s">
        <v>79</v>
      </c>
      <c r="B295" s="44">
        <v>43553.4375</v>
      </c>
      <c r="C295" s="45">
        <v>43553.4375</v>
      </c>
      <c r="D295" s="3">
        <v>99.901499999999999</v>
      </c>
      <c r="E295" s="3">
        <v>100</v>
      </c>
      <c r="F295" s="30" t="s">
        <v>74</v>
      </c>
      <c r="G295" s="30" t="s">
        <v>74</v>
      </c>
      <c r="H295" s="30" t="s">
        <v>75</v>
      </c>
    </row>
    <row r="296" spans="1:8" ht="45" x14ac:dyDescent="0.2">
      <c r="A296" s="4" t="s">
        <v>79</v>
      </c>
      <c r="B296" s="44">
        <v>43553.520833000002</v>
      </c>
      <c r="C296" s="45">
        <v>43553.520833000002</v>
      </c>
      <c r="D296" s="3">
        <v>99.901499999999999</v>
      </c>
      <c r="E296" s="3">
        <v>100</v>
      </c>
      <c r="F296" s="30" t="s">
        <v>74</v>
      </c>
      <c r="G296" s="30" t="s">
        <v>74</v>
      </c>
      <c r="H296" s="30" t="s">
        <v>75</v>
      </c>
    </row>
    <row r="297" spans="1:8" ht="45" x14ac:dyDescent="0.2">
      <c r="A297" s="4" t="s">
        <v>79</v>
      </c>
      <c r="B297" s="44">
        <v>43553.604166999998</v>
      </c>
      <c r="C297" s="45">
        <v>43553.604166999998</v>
      </c>
      <c r="D297" s="3">
        <v>99.901499999999999</v>
      </c>
      <c r="E297" s="3">
        <v>100</v>
      </c>
      <c r="F297" s="30" t="s">
        <v>74</v>
      </c>
      <c r="G297" s="30" t="s">
        <v>74</v>
      </c>
      <c r="H297" s="30" t="s">
        <v>75</v>
      </c>
    </row>
    <row r="298" spans="1:8" ht="45" x14ac:dyDescent="0.2">
      <c r="A298" s="4" t="s">
        <v>79</v>
      </c>
      <c r="B298" s="44">
        <v>43553.6875</v>
      </c>
      <c r="C298" s="45">
        <v>43553.6875</v>
      </c>
      <c r="D298" s="3">
        <v>99.901499999999999</v>
      </c>
      <c r="E298" s="3">
        <v>100</v>
      </c>
      <c r="F298" s="30" t="s">
        <v>74</v>
      </c>
      <c r="G298" s="30" t="s">
        <v>74</v>
      </c>
      <c r="H298" s="30" t="s">
        <v>75</v>
      </c>
    </row>
  </sheetData>
  <sheetProtection algorithmName="SHA-512" hashValue="DeJNArqoWcDDyhuRRaC0R4JwDJOqCwf/nyee5bOoN/3nx/rXT+WbqxHPYJQFSbYYDziAQj1d/5t3GboFlEJPkA==" saltValue="HAtYNyTDbCH6nxc12RVEhw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/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108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6" t="s">
        <v>132</v>
      </c>
    </row>
    <row r="14" spans="1:4" ht="15" x14ac:dyDescent="0.2">
      <c r="A14" s="12" t="s">
        <v>25</v>
      </c>
      <c r="B14" s="40" t="s">
        <v>79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142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">
        <v>79</v>
      </c>
      <c r="B51" s="44">
        <v>43467.4375</v>
      </c>
      <c r="C51" s="45">
        <v>43467.4375</v>
      </c>
      <c r="D51" s="3">
        <v>99.569599999999994</v>
      </c>
      <c r="E51" s="3">
        <v>99.744799999999998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">
        <v>79</v>
      </c>
      <c r="B52" s="44">
        <v>43467.520833000002</v>
      </c>
      <c r="C52" s="45">
        <v>43467.520833000002</v>
      </c>
      <c r="D52" s="3">
        <v>99.569599999999994</v>
      </c>
      <c r="E52" s="3">
        <v>99.744799999999998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">
        <v>79</v>
      </c>
      <c r="B53" s="44">
        <v>43467.604166999998</v>
      </c>
      <c r="C53" s="45">
        <v>43467.604166999998</v>
      </c>
      <c r="D53" s="3">
        <v>99.569599999999994</v>
      </c>
      <c r="E53" s="3">
        <v>99.744799999999998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">
        <v>79</v>
      </c>
      <c r="B54" s="44">
        <v>43467.6875</v>
      </c>
      <c r="C54" s="45">
        <v>43467.6875</v>
      </c>
      <c r="D54" s="3">
        <v>99.569599999999994</v>
      </c>
      <c r="E54" s="3">
        <v>99.744799999999998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">
        <v>79</v>
      </c>
      <c r="B55" s="44">
        <v>43468.4375</v>
      </c>
      <c r="C55" s="45">
        <v>43468.4375</v>
      </c>
      <c r="D55" s="3">
        <v>99.588399999999993</v>
      </c>
      <c r="E55" s="3">
        <v>99.763099999999994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79</v>
      </c>
      <c r="B56" s="44">
        <v>43468.520833000002</v>
      </c>
      <c r="C56" s="45">
        <v>43468.520833000002</v>
      </c>
      <c r="D56" s="3">
        <v>99.588399999999993</v>
      </c>
      <c r="E56" s="3">
        <v>99.763099999999994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79</v>
      </c>
      <c r="B57" s="44">
        <v>43468.604166999998</v>
      </c>
      <c r="C57" s="45">
        <v>43468.604166999998</v>
      </c>
      <c r="D57" s="3">
        <v>99.588399999999993</v>
      </c>
      <c r="E57" s="3">
        <v>99.763099999999994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79</v>
      </c>
      <c r="B58" s="44">
        <v>43468.6875</v>
      </c>
      <c r="C58" s="45">
        <v>43468.6875</v>
      </c>
      <c r="D58" s="3">
        <v>99.588399999999993</v>
      </c>
      <c r="E58" s="3">
        <v>99.763099999999994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79</v>
      </c>
      <c r="B59" s="44">
        <v>43469.4375</v>
      </c>
      <c r="C59" s="45">
        <v>43469.4375</v>
      </c>
      <c r="D59" s="3">
        <v>99.589600000000004</v>
      </c>
      <c r="E59" s="3">
        <v>99.763800000000003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79</v>
      </c>
      <c r="B60" s="44">
        <v>43469.520833000002</v>
      </c>
      <c r="C60" s="45">
        <v>43469.520833000002</v>
      </c>
      <c r="D60" s="3">
        <v>99.589600000000004</v>
      </c>
      <c r="E60" s="3">
        <v>99.763800000000003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79</v>
      </c>
      <c r="B61" s="44">
        <v>43469.604166999998</v>
      </c>
      <c r="C61" s="45">
        <v>43469.604166999998</v>
      </c>
      <c r="D61" s="3">
        <v>99.589600000000004</v>
      </c>
      <c r="E61" s="3">
        <v>99.763800000000003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79</v>
      </c>
      <c r="B62" s="44">
        <v>43469.6875</v>
      </c>
      <c r="C62" s="45">
        <v>43469.6875</v>
      </c>
      <c r="D62" s="3">
        <v>99.589600000000004</v>
      </c>
      <c r="E62" s="3">
        <v>99.763800000000003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79</v>
      </c>
      <c r="B63" s="44">
        <v>43472.4375</v>
      </c>
      <c r="C63" s="45">
        <v>43472.4375</v>
      </c>
      <c r="D63" s="3">
        <v>99.593500000000006</v>
      </c>
      <c r="E63" s="3">
        <v>99.766099999999994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79</v>
      </c>
      <c r="B64" s="44">
        <v>43472.520833000002</v>
      </c>
      <c r="C64" s="45">
        <v>43472.520833000002</v>
      </c>
      <c r="D64" s="3">
        <v>99.593500000000006</v>
      </c>
      <c r="E64" s="3">
        <v>99.766099999999994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79</v>
      </c>
      <c r="B65" s="44">
        <v>43472.604166999998</v>
      </c>
      <c r="C65" s="45">
        <v>43472.604166999998</v>
      </c>
      <c r="D65" s="3">
        <v>99.593500000000006</v>
      </c>
      <c r="E65" s="3">
        <v>99.766099999999994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79</v>
      </c>
      <c r="B66" s="44">
        <v>43472.6875</v>
      </c>
      <c r="C66" s="45">
        <v>43472.6875</v>
      </c>
      <c r="D66" s="3">
        <v>99.593500000000006</v>
      </c>
      <c r="E66" s="3">
        <v>99.766099999999994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79</v>
      </c>
      <c r="B67" s="44">
        <v>43473.4375</v>
      </c>
      <c r="C67" s="45">
        <v>43473.4375</v>
      </c>
      <c r="D67" s="3">
        <v>99.603300000000004</v>
      </c>
      <c r="E67" s="3">
        <v>99.775400000000005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79</v>
      </c>
      <c r="B68" s="44">
        <v>43473.520833000002</v>
      </c>
      <c r="C68" s="45">
        <v>43473.520833000002</v>
      </c>
      <c r="D68" s="3">
        <v>99.603300000000004</v>
      </c>
      <c r="E68" s="3">
        <v>99.775400000000005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79</v>
      </c>
      <c r="B69" s="44">
        <v>43473.604166999998</v>
      </c>
      <c r="C69" s="45">
        <v>43473.604166999998</v>
      </c>
      <c r="D69" s="3">
        <v>99.603300000000004</v>
      </c>
      <c r="E69" s="3">
        <v>99.775400000000005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79</v>
      </c>
      <c r="B70" s="44">
        <v>43473.6875</v>
      </c>
      <c r="C70" s="45">
        <v>43473.6875</v>
      </c>
      <c r="D70" s="3">
        <v>99.603300000000004</v>
      </c>
      <c r="E70" s="3">
        <v>99.775400000000005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">
        <v>79</v>
      </c>
      <c r="B71" s="44">
        <v>43474.4375</v>
      </c>
      <c r="C71" s="45">
        <v>43474.4375</v>
      </c>
      <c r="D71" s="3">
        <v>99.604600000000005</v>
      </c>
      <c r="E71" s="3">
        <v>99.7761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">
        <v>79</v>
      </c>
      <c r="B72" s="44">
        <v>43474.520833000002</v>
      </c>
      <c r="C72" s="45">
        <v>43474.520833000002</v>
      </c>
      <c r="D72" s="3">
        <v>99.604600000000005</v>
      </c>
      <c r="E72" s="3">
        <v>99.7761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">
        <v>79</v>
      </c>
      <c r="B73" s="44">
        <v>43474.604166999998</v>
      </c>
      <c r="C73" s="45">
        <v>43474.604166999998</v>
      </c>
      <c r="D73" s="3">
        <v>99.604600000000005</v>
      </c>
      <c r="E73" s="3">
        <v>99.7761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">
        <v>79</v>
      </c>
      <c r="B74" s="44">
        <v>43474.6875</v>
      </c>
      <c r="C74" s="45">
        <v>43474.6875</v>
      </c>
      <c r="D74" s="3">
        <v>99.604600000000005</v>
      </c>
      <c r="E74" s="3">
        <v>99.7761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">
        <v>79</v>
      </c>
      <c r="B75" s="44">
        <v>43475.4375</v>
      </c>
      <c r="C75" s="45">
        <v>43475.4375</v>
      </c>
      <c r="D75" s="3">
        <v>99.597300000000004</v>
      </c>
      <c r="E75" s="3">
        <v>99.768299999999996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">
        <v>79</v>
      </c>
      <c r="B76" s="44">
        <v>43475.520833000002</v>
      </c>
      <c r="C76" s="45">
        <v>43475.520833000002</v>
      </c>
      <c r="D76" s="3">
        <v>99.597300000000004</v>
      </c>
      <c r="E76" s="3">
        <v>99.768299999999996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">
        <v>79</v>
      </c>
      <c r="B77" s="44">
        <v>43475.604166999998</v>
      </c>
      <c r="C77" s="45">
        <v>43475.604166999998</v>
      </c>
      <c r="D77" s="3">
        <v>99.597300000000004</v>
      </c>
      <c r="E77" s="3">
        <v>99.768299999999996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">
        <v>79</v>
      </c>
      <c r="B78" s="44">
        <v>43475.6875</v>
      </c>
      <c r="C78" s="45">
        <v>43475.6875</v>
      </c>
      <c r="D78" s="3">
        <v>99.597300000000004</v>
      </c>
      <c r="E78" s="3">
        <v>99.768299999999996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">
        <v>79</v>
      </c>
      <c r="B79" s="44">
        <v>43476.4375</v>
      </c>
      <c r="C79" s="45">
        <v>43476.4375</v>
      </c>
      <c r="D79" s="3">
        <v>99.598600000000005</v>
      </c>
      <c r="E79" s="3">
        <v>99.769000000000005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">
        <v>79</v>
      </c>
      <c r="B80" s="44">
        <v>43476.520833000002</v>
      </c>
      <c r="C80" s="45">
        <v>43476.520833000002</v>
      </c>
      <c r="D80" s="3">
        <v>99.598600000000005</v>
      </c>
      <c r="E80" s="3">
        <v>99.769000000000005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">
        <v>79</v>
      </c>
      <c r="B81" s="44">
        <v>43476.604166999998</v>
      </c>
      <c r="C81" s="45">
        <v>43476.604166999998</v>
      </c>
      <c r="D81" s="3">
        <v>99.598600000000005</v>
      </c>
      <c r="E81" s="3">
        <v>99.769000000000005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">
        <v>79</v>
      </c>
      <c r="B82" s="44">
        <v>43476.6875</v>
      </c>
      <c r="C82" s="45">
        <v>43476.6875</v>
      </c>
      <c r="D82" s="3">
        <v>99.598600000000005</v>
      </c>
      <c r="E82" s="3">
        <v>99.769000000000005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">
        <v>79</v>
      </c>
      <c r="B83" s="44">
        <v>43479.4375</v>
      </c>
      <c r="C83" s="45">
        <v>43479.4375</v>
      </c>
      <c r="D83" s="3">
        <v>99.610799999999998</v>
      </c>
      <c r="E83" s="3">
        <v>99.779700000000005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">
        <v>79</v>
      </c>
      <c r="B84" s="44">
        <v>43479.520833000002</v>
      </c>
      <c r="C84" s="45">
        <v>43479.520833000002</v>
      </c>
      <c r="D84" s="3">
        <v>99.610799999999998</v>
      </c>
      <c r="E84" s="3">
        <v>99.779700000000005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">
        <v>79</v>
      </c>
      <c r="B85" s="44">
        <v>43479.604166999998</v>
      </c>
      <c r="C85" s="45">
        <v>43479.604166999998</v>
      </c>
      <c r="D85" s="3">
        <v>99.610799999999998</v>
      </c>
      <c r="E85" s="3">
        <v>99.779700000000005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">
        <v>79</v>
      </c>
      <c r="B86" s="44">
        <v>43479.6875</v>
      </c>
      <c r="C86" s="45">
        <v>43479.6875</v>
      </c>
      <c r="D86" s="3">
        <v>99.610799999999998</v>
      </c>
      <c r="E86" s="3">
        <v>99.779700000000005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">
        <v>79</v>
      </c>
      <c r="B87" s="44">
        <v>43480.4375</v>
      </c>
      <c r="C87" s="45">
        <v>43480.4375</v>
      </c>
      <c r="D87" s="3">
        <v>99.637299999999996</v>
      </c>
      <c r="E87" s="3">
        <v>99.805700000000002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">
        <v>79</v>
      </c>
      <c r="B88" s="44">
        <v>43480.520833000002</v>
      </c>
      <c r="C88" s="45">
        <v>43480.520833000002</v>
      </c>
      <c r="D88" s="3">
        <v>99.637299999999996</v>
      </c>
      <c r="E88" s="3">
        <v>99.805700000000002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">
        <v>79</v>
      </c>
      <c r="B89" s="44">
        <v>43480.604166999998</v>
      </c>
      <c r="C89" s="45">
        <v>43480.604166999998</v>
      </c>
      <c r="D89" s="3">
        <v>99.637299999999996</v>
      </c>
      <c r="E89" s="3">
        <v>99.805700000000002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">
        <v>79</v>
      </c>
      <c r="B90" s="44">
        <v>43480.6875</v>
      </c>
      <c r="C90" s="45">
        <v>43480.6875</v>
      </c>
      <c r="D90" s="3">
        <v>99.637299999999996</v>
      </c>
      <c r="E90" s="3">
        <v>99.805700000000002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">
        <v>79</v>
      </c>
      <c r="B91" s="44">
        <v>43481.4375</v>
      </c>
      <c r="C91" s="45">
        <v>43481.4375</v>
      </c>
      <c r="D91" s="3">
        <v>99.680400000000006</v>
      </c>
      <c r="E91" s="3">
        <v>99.848299999999995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">
        <v>79</v>
      </c>
      <c r="B92" s="44">
        <v>43481.520833000002</v>
      </c>
      <c r="C92" s="45">
        <v>43481.520833000002</v>
      </c>
      <c r="D92" s="3">
        <v>99.680400000000006</v>
      </c>
      <c r="E92" s="3">
        <v>99.848299999999995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">
        <v>79</v>
      </c>
      <c r="B93" s="44">
        <v>43481.604166999998</v>
      </c>
      <c r="C93" s="45">
        <v>43481.604166999998</v>
      </c>
      <c r="D93" s="3">
        <v>99.680400000000006</v>
      </c>
      <c r="E93" s="3">
        <v>99.848299999999995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">
        <v>79</v>
      </c>
      <c r="B94" s="44">
        <v>43481.6875</v>
      </c>
      <c r="C94" s="45">
        <v>43481.6875</v>
      </c>
      <c r="D94" s="3">
        <v>99.680400000000006</v>
      </c>
      <c r="E94" s="3">
        <v>99.848299999999995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">
        <v>79</v>
      </c>
      <c r="B95" s="44">
        <v>43482.4375</v>
      </c>
      <c r="C95" s="45">
        <v>43482.4375</v>
      </c>
      <c r="D95" s="3">
        <v>99.572900000000004</v>
      </c>
      <c r="E95" s="3">
        <v>99.739900000000006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">
        <v>79</v>
      </c>
      <c r="B96" s="44">
        <v>43482.520833000002</v>
      </c>
      <c r="C96" s="45">
        <v>43482.520833000002</v>
      </c>
      <c r="D96" s="3">
        <v>99.572900000000004</v>
      </c>
      <c r="E96" s="3">
        <v>99.739900000000006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">
        <v>79</v>
      </c>
      <c r="B97" s="44">
        <v>43482.604166999998</v>
      </c>
      <c r="C97" s="45">
        <v>43482.604166999998</v>
      </c>
      <c r="D97" s="3">
        <v>99.572900000000004</v>
      </c>
      <c r="E97" s="3">
        <v>99.739900000000006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">
        <v>79</v>
      </c>
      <c r="B98" s="44">
        <v>43482.6875</v>
      </c>
      <c r="C98" s="45">
        <v>43482.6875</v>
      </c>
      <c r="D98" s="3">
        <v>99.572900000000004</v>
      </c>
      <c r="E98" s="3">
        <v>99.739900000000006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">
        <v>79</v>
      </c>
      <c r="B99" s="44">
        <v>43483.4375</v>
      </c>
      <c r="C99" s="45">
        <v>43483.4375</v>
      </c>
      <c r="D99" s="3">
        <v>99.574299999999994</v>
      </c>
      <c r="E99" s="3">
        <v>99.740799999999993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">
        <v>79</v>
      </c>
      <c r="B100" s="44">
        <v>43483.520833000002</v>
      </c>
      <c r="C100" s="45">
        <v>43483.520833000002</v>
      </c>
      <c r="D100" s="3">
        <v>99.574299999999994</v>
      </c>
      <c r="E100" s="3">
        <v>99.740799999999993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">
        <v>79</v>
      </c>
      <c r="B101" s="44">
        <v>43483.604166999998</v>
      </c>
      <c r="C101" s="45">
        <v>43483.604166999998</v>
      </c>
      <c r="D101" s="3">
        <v>99.574299999999994</v>
      </c>
      <c r="E101" s="3">
        <v>99.740799999999993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">
        <v>79</v>
      </c>
      <c r="B102" s="44">
        <v>43483.6875</v>
      </c>
      <c r="C102" s="45">
        <v>43483.6875</v>
      </c>
      <c r="D102" s="3">
        <v>99.574299999999994</v>
      </c>
      <c r="E102" s="3">
        <v>99.740799999999993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">
        <v>79</v>
      </c>
      <c r="B103" s="44">
        <v>43486.4375</v>
      </c>
      <c r="C103" s="45">
        <v>43486.4375</v>
      </c>
      <c r="D103" s="3">
        <v>99.594899999999996</v>
      </c>
      <c r="E103" s="3">
        <v>99.759799999999998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">
        <v>79</v>
      </c>
      <c r="B104" s="44">
        <v>43486.520833000002</v>
      </c>
      <c r="C104" s="45">
        <v>43486.520833000002</v>
      </c>
      <c r="D104" s="3">
        <v>99.594899999999996</v>
      </c>
      <c r="E104" s="3">
        <v>99.759799999999998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">
        <v>79</v>
      </c>
      <c r="B105" s="44">
        <v>43486.604166999998</v>
      </c>
      <c r="C105" s="45">
        <v>43486.604166999998</v>
      </c>
      <c r="D105" s="3">
        <v>99.594899999999996</v>
      </c>
      <c r="E105" s="3">
        <v>99.759799999999998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">
        <v>79</v>
      </c>
      <c r="B106" s="44">
        <v>43486.6875</v>
      </c>
      <c r="C106" s="45">
        <v>43486.6875</v>
      </c>
      <c r="D106" s="3">
        <v>99.594899999999996</v>
      </c>
      <c r="E106" s="3">
        <v>99.759799999999998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">
        <v>79</v>
      </c>
      <c r="B107" s="44">
        <v>43487.4375</v>
      </c>
      <c r="C107" s="45">
        <v>43487.4375</v>
      </c>
      <c r="D107" s="3">
        <v>99.6126</v>
      </c>
      <c r="E107" s="3">
        <v>99.777100000000004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">
        <v>79</v>
      </c>
      <c r="B108" s="44">
        <v>43487.520833000002</v>
      </c>
      <c r="C108" s="45">
        <v>43487.520833000002</v>
      </c>
      <c r="D108" s="3">
        <v>99.6126</v>
      </c>
      <c r="E108" s="3">
        <v>99.777100000000004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">
        <v>79</v>
      </c>
      <c r="B109" s="44">
        <v>43487.604166999998</v>
      </c>
      <c r="C109" s="45">
        <v>43487.604166999998</v>
      </c>
      <c r="D109" s="3">
        <v>99.6126</v>
      </c>
      <c r="E109" s="3">
        <v>99.777100000000004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">
        <v>79</v>
      </c>
      <c r="B110" s="44">
        <v>43487.6875</v>
      </c>
      <c r="C110" s="45">
        <v>43487.6875</v>
      </c>
      <c r="D110" s="3">
        <v>99.6126</v>
      </c>
      <c r="E110" s="3">
        <v>99.777100000000004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">
        <v>79</v>
      </c>
      <c r="B111" s="44">
        <v>43488.4375</v>
      </c>
      <c r="C111" s="45">
        <v>43488.4375</v>
      </c>
      <c r="D111" s="3">
        <v>99.613900000000001</v>
      </c>
      <c r="E111" s="3">
        <v>99.777799999999999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">
        <v>79</v>
      </c>
      <c r="B112" s="44">
        <v>43488.520833000002</v>
      </c>
      <c r="C112" s="45">
        <v>43488.520833000002</v>
      </c>
      <c r="D112" s="3">
        <v>99.613900000000001</v>
      </c>
      <c r="E112" s="3">
        <v>99.777799999999999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">
        <v>79</v>
      </c>
      <c r="B113" s="44">
        <v>43488.604166999998</v>
      </c>
      <c r="C113" s="45">
        <v>43488.604166999998</v>
      </c>
      <c r="D113" s="3">
        <v>99.613900000000001</v>
      </c>
      <c r="E113" s="3">
        <v>99.777799999999999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">
        <v>79</v>
      </c>
      <c r="B114" s="44">
        <v>43488.6875</v>
      </c>
      <c r="C114" s="45">
        <v>43488.6875</v>
      </c>
      <c r="D114" s="3">
        <v>99.613900000000001</v>
      </c>
      <c r="E114" s="3">
        <v>99.777799999999999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">
        <v>79</v>
      </c>
      <c r="B115" s="44">
        <v>43489.4375</v>
      </c>
      <c r="C115" s="45">
        <v>43489.4375</v>
      </c>
      <c r="D115" s="3">
        <v>99.615200000000002</v>
      </c>
      <c r="E115" s="3">
        <v>99.778599999999997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">
        <v>79</v>
      </c>
      <c r="B116" s="44">
        <v>43489.520833000002</v>
      </c>
      <c r="C116" s="45">
        <v>43489.520833000002</v>
      </c>
      <c r="D116" s="3">
        <v>99.615200000000002</v>
      </c>
      <c r="E116" s="3">
        <v>99.778599999999997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">
        <v>79</v>
      </c>
      <c r="B117" s="44">
        <v>43489.604166999998</v>
      </c>
      <c r="C117" s="45">
        <v>43489.604166999998</v>
      </c>
      <c r="D117" s="3">
        <v>99.615200000000002</v>
      </c>
      <c r="E117" s="3">
        <v>99.778599999999997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">
        <v>79</v>
      </c>
      <c r="B118" s="44">
        <v>43489.6875</v>
      </c>
      <c r="C118" s="45">
        <v>43489.6875</v>
      </c>
      <c r="D118" s="3">
        <v>99.615200000000002</v>
      </c>
      <c r="E118" s="3">
        <v>99.778599999999997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">
        <v>79</v>
      </c>
      <c r="B119" s="44">
        <v>43490.4375</v>
      </c>
      <c r="C119" s="45">
        <v>43490.4375</v>
      </c>
      <c r="D119" s="3">
        <v>99.616500000000002</v>
      </c>
      <c r="E119" s="3">
        <v>99.779300000000006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">
        <v>79</v>
      </c>
      <c r="B120" s="44">
        <v>43490.520833000002</v>
      </c>
      <c r="C120" s="45">
        <v>43490.520833000002</v>
      </c>
      <c r="D120" s="3">
        <v>99.616500000000002</v>
      </c>
      <c r="E120" s="3">
        <v>99.779300000000006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">
        <v>79</v>
      </c>
      <c r="B121" s="44">
        <v>43490.604166999998</v>
      </c>
      <c r="C121" s="45">
        <v>43490.604166999998</v>
      </c>
      <c r="D121" s="3">
        <v>99.616500000000002</v>
      </c>
      <c r="E121" s="3">
        <v>99.779300000000006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">
        <v>79</v>
      </c>
      <c r="B122" s="44">
        <v>43490.6875</v>
      </c>
      <c r="C122" s="45">
        <v>43490.6875</v>
      </c>
      <c r="D122" s="3">
        <v>99.616500000000002</v>
      </c>
      <c r="E122" s="3">
        <v>99.779300000000006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">
        <v>79</v>
      </c>
      <c r="B123" s="44">
        <v>43493.4375</v>
      </c>
      <c r="C123" s="45">
        <v>43493.4375</v>
      </c>
      <c r="D123" s="3">
        <v>99.6203</v>
      </c>
      <c r="E123" s="3">
        <v>99.781499999999994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">
        <v>79</v>
      </c>
      <c r="B124" s="44">
        <v>43493.520833000002</v>
      </c>
      <c r="C124" s="45">
        <v>43493.520833000002</v>
      </c>
      <c r="D124" s="3">
        <v>99.6203</v>
      </c>
      <c r="E124" s="3">
        <v>99.781499999999994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">
        <v>79</v>
      </c>
      <c r="B125" s="44">
        <v>43493.604166999998</v>
      </c>
      <c r="C125" s="45">
        <v>43493.604166999998</v>
      </c>
      <c r="D125" s="3">
        <v>99.6203</v>
      </c>
      <c r="E125" s="3">
        <v>99.781499999999994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">
        <v>79</v>
      </c>
      <c r="B126" s="44">
        <v>43493.6875</v>
      </c>
      <c r="C126" s="45">
        <v>43493.6875</v>
      </c>
      <c r="D126" s="3">
        <v>99.6203</v>
      </c>
      <c r="E126" s="3">
        <v>99.781499999999994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">
        <v>79</v>
      </c>
      <c r="B127" s="44">
        <v>43494.4375</v>
      </c>
      <c r="C127" s="45">
        <v>43494.4375</v>
      </c>
      <c r="D127" s="3">
        <v>99.613600000000005</v>
      </c>
      <c r="E127" s="3">
        <v>99.774199999999993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">
        <v>79</v>
      </c>
      <c r="B128" s="44">
        <v>43494.520833000002</v>
      </c>
      <c r="C128" s="45">
        <v>43494.520833000002</v>
      </c>
      <c r="D128" s="3">
        <v>99.613600000000005</v>
      </c>
      <c r="E128" s="3">
        <v>99.774199999999993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">
        <v>79</v>
      </c>
      <c r="B129" s="44">
        <v>43494.604166999998</v>
      </c>
      <c r="C129" s="45">
        <v>43494.604166999998</v>
      </c>
      <c r="D129" s="3">
        <v>99.613600000000005</v>
      </c>
      <c r="E129" s="3">
        <v>99.774199999999993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">
        <v>79</v>
      </c>
      <c r="B130" s="44">
        <v>43494.6875</v>
      </c>
      <c r="C130" s="45">
        <v>43494.6875</v>
      </c>
      <c r="D130" s="3">
        <v>99.613600000000005</v>
      </c>
      <c r="E130" s="3">
        <v>99.774199999999993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">
        <v>79</v>
      </c>
      <c r="B131" s="44">
        <v>43495.4375</v>
      </c>
      <c r="C131" s="45">
        <v>43495.4375</v>
      </c>
      <c r="D131" s="3">
        <v>99.622900000000001</v>
      </c>
      <c r="E131" s="3">
        <v>99.783000000000001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">
        <v>79</v>
      </c>
      <c r="B132" s="44">
        <v>43495.520833000002</v>
      </c>
      <c r="C132" s="45">
        <v>43495.520833000002</v>
      </c>
      <c r="D132" s="3">
        <v>99.622900000000001</v>
      </c>
      <c r="E132" s="3">
        <v>99.783000000000001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">
        <v>79</v>
      </c>
      <c r="B133" s="44">
        <v>43495.604166999998</v>
      </c>
      <c r="C133" s="45">
        <v>43495.604166999998</v>
      </c>
      <c r="D133" s="3">
        <v>99.622900000000001</v>
      </c>
      <c r="E133" s="3">
        <v>99.783000000000001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">
        <v>79</v>
      </c>
      <c r="B134" s="44">
        <v>43495.6875</v>
      </c>
      <c r="C134" s="45">
        <v>43495.6875</v>
      </c>
      <c r="D134" s="3">
        <v>99.622900000000001</v>
      </c>
      <c r="E134" s="3">
        <v>99.783000000000001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">
        <v>79</v>
      </c>
      <c r="B135" s="44">
        <v>43496.4375</v>
      </c>
      <c r="C135" s="45">
        <v>43496.4375</v>
      </c>
      <c r="D135" s="3">
        <v>99.624099999999999</v>
      </c>
      <c r="E135" s="3">
        <v>99.783699999999996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">
        <v>79</v>
      </c>
      <c r="B136" s="44">
        <v>43496.520833000002</v>
      </c>
      <c r="C136" s="45">
        <v>43496.520833000002</v>
      </c>
      <c r="D136" s="3">
        <v>99.624099999999999</v>
      </c>
      <c r="E136" s="3">
        <v>99.783699999999996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">
        <v>79</v>
      </c>
      <c r="B137" s="44">
        <v>43496.604166999998</v>
      </c>
      <c r="C137" s="45">
        <v>43496.604166999998</v>
      </c>
      <c r="D137" s="3">
        <v>99.624099999999999</v>
      </c>
      <c r="E137" s="3">
        <v>99.783699999999996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">
        <v>79</v>
      </c>
      <c r="B138" s="44">
        <v>43496.6875</v>
      </c>
      <c r="C138" s="45">
        <v>43496.6875</v>
      </c>
      <c r="D138" s="3">
        <v>99.624099999999999</v>
      </c>
      <c r="E138" s="3">
        <v>99.783699999999996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">
        <v>79</v>
      </c>
      <c r="B139" s="44">
        <v>43497.4375</v>
      </c>
      <c r="C139" s="45">
        <v>43497.4375</v>
      </c>
      <c r="D139" s="3">
        <v>99.625399999999999</v>
      </c>
      <c r="E139" s="3">
        <v>99.784499999999994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">
        <v>79</v>
      </c>
      <c r="B140" s="44">
        <v>43497.520833000002</v>
      </c>
      <c r="C140" s="45">
        <v>43497.520833000002</v>
      </c>
      <c r="D140" s="3">
        <v>99.625399999999999</v>
      </c>
      <c r="E140" s="3">
        <v>99.784499999999994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">
        <v>79</v>
      </c>
      <c r="B141" s="44">
        <v>43497.604166999998</v>
      </c>
      <c r="C141" s="45">
        <v>43497.604166999998</v>
      </c>
      <c r="D141" s="3">
        <v>99.625399999999999</v>
      </c>
      <c r="E141" s="3">
        <v>99.784499999999994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">
        <v>79</v>
      </c>
      <c r="B142" s="44">
        <v>43497.6875</v>
      </c>
      <c r="C142" s="45">
        <v>43497.6875</v>
      </c>
      <c r="D142" s="3">
        <v>99.625399999999999</v>
      </c>
      <c r="E142" s="3">
        <v>99.784499999999994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">
        <v>79</v>
      </c>
      <c r="B143" s="44">
        <v>43500.4375</v>
      </c>
      <c r="C143" s="45">
        <v>43500.4375</v>
      </c>
      <c r="D143" s="3">
        <v>99.629199999999997</v>
      </c>
      <c r="E143" s="3">
        <v>99.786699999999996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">
        <v>79</v>
      </c>
      <c r="B144" s="44">
        <v>43500.520833000002</v>
      </c>
      <c r="C144" s="45">
        <v>43500.520833000002</v>
      </c>
      <c r="D144" s="3">
        <v>99.629199999999997</v>
      </c>
      <c r="E144" s="3">
        <v>99.786699999999996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">
        <v>79</v>
      </c>
      <c r="B145" s="44">
        <v>43500.604166999998</v>
      </c>
      <c r="C145" s="45">
        <v>43500.604166999998</v>
      </c>
      <c r="D145" s="3">
        <v>99.629199999999997</v>
      </c>
      <c r="E145" s="3">
        <v>99.786699999999996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">
        <v>79</v>
      </c>
      <c r="B146" s="44">
        <v>43500.6875</v>
      </c>
      <c r="C146" s="45">
        <v>43500.6875</v>
      </c>
      <c r="D146" s="3">
        <v>99.629199999999997</v>
      </c>
      <c r="E146" s="3">
        <v>99.786699999999996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">
        <v>79</v>
      </c>
      <c r="B147" s="44">
        <v>43501.4375</v>
      </c>
      <c r="C147" s="45">
        <v>43501.4375</v>
      </c>
      <c r="D147" s="3">
        <v>99.630499999999998</v>
      </c>
      <c r="E147" s="3">
        <v>99.787400000000005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">
        <v>79</v>
      </c>
      <c r="B148" s="44">
        <v>43501.520833000002</v>
      </c>
      <c r="C148" s="45">
        <v>43501.520833000002</v>
      </c>
      <c r="D148" s="3">
        <v>99.630499999999998</v>
      </c>
      <c r="E148" s="3">
        <v>99.787400000000005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">
        <v>79</v>
      </c>
      <c r="B149" s="44">
        <v>43501.604166999998</v>
      </c>
      <c r="C149" s="45">
        <v>43501.604166999998</v>
      </c>
      <c r="D149" s="3">
        <v>99.630499999999998</v>
      </c>
      <c r="E149" s="3">
        <v>99.787400000000005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">
        <v>79</v>
      </c>
      <c r="B150" s="44">
        <v>43501.6875</v>
      </c>
      <c r="C150" s="45">
        <v>43501.6875</v>
      </c>
      <c r="D150" s="3">
        <v>99.630499999999998</v>
      </c>
      <c r="E150" s="3">
        <v>99.787400000000005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">
        <v>79</v>
      </c>
      <c r="B151" s="44">
        <v>43502.4375</v>
      </c>
      <c r="C151" s="45">
        <v>43502.4375</v>
      </c>
      <c r="D151" s="3">
        <v>99.631799999999998</v>
      </c>
      <c r="E151" s="3">
        <v>99.7881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">
        <v>79</v>
      </c>
      <c r="B152" s="44">
        <v>43502.520833000002</v>
      </c>
      <c r="C152" s="45">
        <v>43502.520833000002</v>
      </c>
      <c r="D152" s="3">
        <v>99.631799999999998</v>
      </c>
      <c r="E152" s="3">
        <v>99.7881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">
        <v>79</v>
      </c>
      <c r="B153" s="44">
        <v>43502.604166999998</v>
      </c>
      <c r="C153" s="45">
        <v>43502.604166999998</v>
      </c>
      <c r="D153" s="3">
        <v>99.631799999999998</v>
      </c>
      <c r="E153" s="3">
        <v>99.7881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">
        <v>79</v>
      </c>
      <c r="B154" s="44">
        <v>43502.6875</v>
      </c>
      <c r="C154" s="45">
        <v>43502.6875</v>
      </c>
      <c r="D154" s="3">
        <v>99.631799999999998</v>
      </c>
      <c r="E154" s="3">
        <v>99.7881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">
        <v>79</v>
      </c>
      <c r="B155" s="44">
        <v>43503.4375</v>
      </c>
      <c r="C155" s="45">
        <v>43503.4375</v>
      </c>
      <c r="D155" s="3">
        <v>99.633099999999999</v>
      </c>
      <c r="E155" s="3">
        <v>99.788899999999998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">
        <v>79</v>
      </c>
      <c r="B156" s="44">
        <v>43503.520833000002</v>
      </c>
      <c r="C156" s="45">
        <v>43503.520833000002</v>
      </c>
      <c r="D156" s="3">
        <v>99.633099999999999</v>
      </c>
      <c r="E156" s="3">
        <v>99.788899999999998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">
        <v>79</v>
      </c>
      <c r="B157" s="44">
        <v>43503.604166999998</v>
      </c>
      <c r="C157" s="45">
        <v>43503.604166999998</v>
      </c>
      <c r="D157" s="3">
        <v>99.633099999999999</v>
      </c>
      <c r="E157" s="3">
        <v>99.788899999999998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">
        <v>79</v>
      </c>
      <c r="B158" s="44">
        <v>43503.6875</v>
      </c>
      <c r="C158" s="45">
        <v>43503.6875</v>
      </c>
      <c r="D158" s="3">
        <v>99.633099999999999</v>
      </c>
      <c r="E158" s="3">
        <v>99.788899999999998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">
        <v>79</v>
      </c>
      <c r="B159" s="44">
        <v>43504.4375</v>
      </c>
      <c r="C159" s="45">
        <v>43504.4375</v>
      </c>
      <c r="D159" s="3">
        <v>99.634399999999999</v>
      </c>
      <c r="E159" s="3">
        <v>99.789599999999993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">
        <v>79</v>
      </c>
      <c r="B160" s="44">
        <v>43504.520833000002</v>
      </c>
      <c r="C160" s="45">
        <v>43504.520833000002</v>
      </c>
      <c r="D160" s="3">
        <v>99.634399999999999</v>
      </c>
      <c r="E160" s="3">
        <v>99.789599999999993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">
        <v>79</v>
      </c>
      <c r="B161" s="44">
        <v>43504.604166999998</v>
      </c>
      <c r="C161" s="45">
        <v>43504.604166999998</v>
      </c>
      <c r="D161" s="3">
        <v>99.634399999999999</v>
      </c>
      <c r="E161" s="3">
        <v>99.789599999999993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">
        <v>79</v>
      </c>
      <c r="B162" s="44">
        <v>43504.6875</v>
      </c>
      <c r="C162" s="45">
        <v>43504.6875</v>
      </c>
      <c r="D162" s="3">
        <v>99.634399999999999</v>
      </c>
      <c r="E162" s="3">
        <v>99.789599999999993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">
        <v>79</v>
      </c>
      <c r="B163" s="44">
        <v>43507.4375</v>
      </c>
      <c r="C163" s="45">
        <v>43507.4375</v>
      </c>
      <c r="D163" s="3">
        <v>99.630499999999998</v>
      </c>
      <c r="E163" s="3">
        <v>99.784099999999995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">
        <v>79</v>
      </c>
      <c r="B164" s="44">
        <v>43507.520833000002</v>
      </c>
      <c r="C164" s="45">
        <v>43507.520833000002</v>
      </c>
      <c r="D164" s="3">
        <v>99.630499999999998</v>
      </c>
      <c r="E164" s="3">
        <v>99.784099999999995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">
        <v>79</v>
      </c>
      <c r="B165" s="44">
        <v>43507.604166999998</v>
      </c>
      <c r="C165" s="45">
        <v>43507.604166999998</v>
      </c>
      <c r="D165" s="3">
        <v>99.630499999999998</v>
      </c>
      <c r="E165" s="3">
        <v>99.784099999999995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">
        <v>79</v>
      </c>
      <c r="B166" s="44">
        <v>43507.6875</v>
      </c>
      <c r="C166" s="45">
        <v>43507.6875</v>
      </c>
      <c r="D166" s="3">
        <v>99.630499999999998</v>
      </c>
      <c r="E166" s="3">
        <v>99.784099999999995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">
        <v>79</v>
      </c>
      <c r="B167" s="44">
        <v>43508.4375</v>
      </c>
      <c r="C167" s="45">
        <v>43508.4375</v>
      </c>
      <c r="D167" s="3">
        <v>99.631799999999998</v>
      </c>
      <c r="E167" s="3">
        <v>99.784899999999993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">
        <v>79</v>
      </c>
      <c r="B168" s="44">
        <v>43508.520833000002</v>
      </c>
      <c r="C168" s="45">
        <v>43508.520833000002</v>
      </c>
      <c r="D168" s="3">
        <v>99.631799999999998</v>
      </c>
      <c r="E168" s="3">
        <v>99.784899999999993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">
        <v>79</v>
      </c>
      <c r="B169" s="44">
        <v>43508.604166999998</v>
      </c>
      <c r="C169" s="45">
        <v>43508.604166999998</v>
      </c>
      <c r="D169" s="3">
        <v>99.631799999999998</v>
      </c>
      <c r="E169" s="3">
        <v>99.784899999999993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">
        <v>79</v>
      </c>
      <c r="B170" s="44">
        <v>43508.6875</v>
      </c>
      <c r="C170" s="45">
        <v>43508.6875</v>
      </c>
      <c r="D170" s="3">
        <v>99.631799999999998</v>
      </c>
      <c r="E170" s="3">
        <v>99.784899999999993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">
        <v>79</v>
      </c>
      <c r="B171" s="44">
        <v>43509.4375</v>
      </c>
      <c r="C171" s="45">
        <v>43509.4375</v>
      </c>
      <c r="D171" s="3">
        <v>99.633099999999999</v>
      </c>
      <c r="E171" s="3">
        <v>99.785700000000006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">
        <v>79</v>
      </c>
      <c r="B172" s="44">
        <v>43509.520833000002</v>
      </c>
      <c r="C172" s="45">
        <v>43509.520833000002</v>
      </c>
      <c r="D172" s="3">
        <v>99.633099999999999</v>
      </c>
      <c r="E172" s="3">
        <v>99.785700000000006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">
        <v>79</v>
      </c>
      <c r="B173" s="44">
        <v>43509.604166999998</v>
      </c>
      <c r="C173" s="45">
        <v>43509.604166999998</v>
      </c>
      <c r="D173" s="3">
        <v>99.633099999999999</v>
      </c>
      <c r="E173" s="3">
        <v>99.785700000000006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">
        <v>79</v>
      </c>
      <c r="B174" s="44">
        <v>43509.6875</v>
      </c>
      <c r="C174" s="45">
        <v>43509.6875</v>
      </c>
      <c r="D174" s="3">
        <v>99.633099999999999</v>
      </c>
      <c r="E174" s="3">
        <v>99.785700000000006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">
        <v>79</v>
      </c>
      <c r="B175" s="44">
        <v>43510.4375</v>
      </c>
      <c r="C175" s="45">
        <v>43510.4375</v>
      </c>
      <c r="D175" s="3">
        <v>99.634399999999999</v>
      </c>
      <c r="E175" s="3">
        <v>99.7864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">
        <v>79</v>
      </c>
      <c r="B176" s="44">
        <v>43510.520833000002</v>
      </c>
      <c r="C176" s="45">
        <v>43510.520833000002</v>
      </c>
      <c r="D176" s="3">
        <v>99.634399999999999</v>
      </c>
      <c r="E176" s="3">
        <v>99.7864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">
        <v>79</v>
      </c>
      <c r="B177" s="44">
        <v>43510.604166999998</v>
      </c>
      <c r="C177" s="45">
        <v>43510.604166999998</v>
      </c>
      <c r="D177" s="3">
        <v>99.634399999999999</v>
      </c>
      <c r="E177" s="3">
        <v>99.7864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">
        <v>79</v>
      </c>
      <c r="B178" s="44">
        <v>43510.6875</v>
      </c>
      <c r="C178" s="45">
        <v>43510.6875</v>
      </c>
      <c r="D178" s="3">
        <v>99.634399999999999</v>
      </c>
      <c r="E178" s="3">
        <v>99.7864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">
        <v>79</v>
      </c>
      <c r="B179" s="44">
        <v>43511.4375</v>
      </c>
      <c r="C179" s="45">
        <v>43511.4375</v>
      </c>
      <c r="D179" s="3">
        <v>99.6357</v>
      </c>
      <c r="E179" s="3">
        <v>99.787199999999999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">
        <v>79</v>
      </c>
      <c r="B180" s="44">
        <v>43511.520833000002</v>
      </c>
      <c r="C180" s="45">
        <v>43511.520833000002</v>
      </c>
      <c r="D180" s="3">
        <v>99.6357</v>
      </c>
      <c r="E180" s="3">
        <v>99.787199999999999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">
        <v>79</v>
      </c>
      <c r="B181" s="44">
        <v>43511.604166999998</v>
      </c>
      <c r="C181" s="45">
        <v>43511.604166999998</v>
      </c>
      <c r="D181" s="3">
        <v>99.6357</v>
      </c>
      <c r="E181" s="3">
        <v>99.787199999999999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">
        <v>79</v>
      </c>
      <c r="B182" s="44">
        <v>43511.6875</v>
      </c>
      <c r="C182" s="45">
        <v>43511.6875</v>
      </c>
      <c r="D182" s="3">
        <v>99.6357</v>
      </c>
      <c r="E182" s="3">
        <v>99.787199999999999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">
        <v>79</v>
      </c>
      <c r="B183" s="44">
        <v>43514.4375</v>
      </c>
      <c r="C183" s="45">
        <v>43514.4375</v>
      </c>
      <c r="D183" s="3">
        <v>99.639700000000005</v>
      </c>
      <c r="E183" s="3">
        <v>99.789500000000004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">
        <v>79</v>
      </c>
      <c r="B184" s="44">
        <v>43514.520833000002</v>
      </c>
      <c r="C184" s="45">
        <v>43514.520833000002</v>
      </c>
      <c r="D184" s="3">
        <v>99.639700000000005</v>
      </c>
      <c r="E184" s="3">
        <v>99.789500000000004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">
        <v>79</v>
      </c>
      <c r="B185" s="44">
        <v>43514.604166999998</v>
      </c>
      <c r="C185" s="45">
        <v>43514.604166999998</v>
      </c>
      <c r="D185" s="3">
        <v>99.639700000000005</v>
      </c>
      <c r="E185" s="3">
        <v>99.789500000000004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">
        <v>79</v>
      </c>
      <c r="B186" s="44">
        <v>43514.6875</v>
      </c>
      <c r="C186" s="45">
        <v>43514.6875</v>
      </c>
      <c r="D186" s="3">
        <v>99.639700000000005</v>
      </c>
      <c r="E186" s="3">
        <v>99.789500000000004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">
        <v>79</v>
      </c>
      <c r="B187" s="44">
        <v>43515.4375</v>
      </c>
      <c r="C187" s="45">
        <v>43515.4375</v>
      </c>
      <c r="D187" s="3">
        <v>99.648399999999995</v>
      </c>
      <c r="E187" s="3">
        <v>99.797700000000006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">
        <v>79</v>
      </c>
      <c r="B188" s="44">
        <v>43515.520833000002</v>
      </c>
      <c r="C188" s="45">
        <v>43515.520833000002</v>
      </c>
      <c r="D188" s="3">
        <v>99.648399999999995</v>
      </c>
      <c r="E188" s="3">
        <v>99.797700000000006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">
        <v>79</v>
      </c>
      <c r="B189" s="44">
        <v>43515.604166999998</v>
      </c>
      <c r="C189" s="45">
        <v>43515.604166999998</v>
      </c>
      <c r="D189" s="3">
        <v>99.648399999999995</v>
      </c>
      <c r="E189" s="3">
        <v>99.797700000000006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">
        <v>79</v>
      </c>
      <c r="B190" s="44">
        <v>43515.6875</v>
      </c>
      <c r="C190" s="45">
        <v>43515.6875</v>
      </c>
      <c r="D190" s="3">
        <v>99.648399999999995</v>
      </c>
      <c r="E190" s="3">
        <v>99.797700000000006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">
        <v>79</v>
      </c>
      <c r="B191" s="44">
        <v>43516.4375</v>
      </c>
      <c r="C191" s="45">
        <v>43516.4375</v>
      </c>
      <c r="D191" s="3">
        <v>99.649699999999996</v>
      </c>
      <c r="E191" s="3">
        <v>99.798500000000004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">
        <v>79</v>
      </c>
      <c r="B192" s="44">
        <v>43516.520833000002</v>
      </c>
      <c r="C192" s="45">
        <v>43516.520833000002</v>
      </c>
      <c r="D192" s="3">
        <v>99.649699999999996</v>
      </c>
      <c r="E192" s="3">
        <v>99.798500000000004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">
        <v>79</v>
      </c>
      <c r="B193" s="44">
        <v>43516.604166999998</v>
      </c>
      <c r="C193" s="45">
        <v>43516.604166999998</v>
      </c>
      <c r="D193" s="3">
        <v>99.649699999999996</v>
      </c>
      <c r="E193" s="3">
        <v>99.798500000000004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">
        <v>79</v>
      </c>
      <c r="B194" s="44">
        <v>43516.6875</v>
      </c>
      <c r="C194" s="45">
        <v>43516.6875</v>
      </c>
      <c r="D194" s="3">
        <v>99.649699999999996</v>
      </c>
      <c r="E194" s="3">
        <v>99.798500000000004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">
        <v>79</v>
      </c>
      <c r="B195" s="44">
        <v>43517.4375</v>
      </c>
      <c r="C195" s="45">
        <v>43517.4375</v>
      </c>
      <c r="D195" s="3">
        <v>99.650999999999996</v>
      </c>
      <c r="E195" s="3">
        <v>99.799199999999999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">
        <v>79</v>
      </c>
      <c r="B196" s="44">
        <v>43517.520833000002</v>
      </c>
      <c r="C196" s="45">
        <v>43517.520833000002</v>
      </c>
      <c r="D196" s="3">
        <v>99.650999999999996</v>
      </c>
      <c r="E196" s="3">
        <v>99.799199999999999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">
        <v>79</v>
      </c>
      <c r="B197" s="44">
        <v>43517.604166999998</v>
      </c>
      <c r="C197" s="45">
        <v>43517.604166999998</v>
      </c>
      <c r="D197" s="3">
        <v>99.650999999999996</v>
      </c>
      <c r="E197" s="3">
        <v>99.799199999999999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">
        <v>79</v>
      </c>
      <c r="B198" s="44">
        <v>43517.6875</v>
      </c>
      <c r="C198" s="45">
        <v>43517.6875</v>
      </c>
      <c r="D198" s="3">
        <v>99.650999999999996</v>
      </c>
      <c r="E198" s="3">
        <v>99.799199999999999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">
        <v>79</v>
      </c>
      <c r="B199" s="44">
        <v>43518.4375</v>
      </c>
      <c r="C199" s="45">
        <v>43518.4375</v>
      </c>
      <c r="D199" s="3">
        <v>99.652299999999997</v>
      </c>
      <c r="E199" s="3">
        <v>99.799899999999994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">
        <v>79</v>
      </c>
      <c r="B200" s="44">
        <v>43518.520833000002</v>
      </c>
      <c r="C200" s="45">
        <v>43518.520833000002</v>
      </c>
      <c r="D200" s="3">
        <v>99.652299999999997</v>
      </c>
      <c r="E200" s="3">
        <v>99.799899999999994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">
        <v>79</v>
      </c>
      <c r="B201" s="44">
        <v>43518.604166999998</v>
      </c>
      <c r="C201" s="45">
        <v>43518.604166999998</v>
      </c>
      <c r="D201" s="3">
        <v>99.652299999999997</v>
      </c>
      <c r="E201" s="3">
        <v>99.799899999999994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">
        <v>79</v>
      </c>
      <c r="B202" s="44">
        <v>43518.6875</v>
      </c>
      <c r="C202" s="45">
        <v>43518.6875</v>
      </c>
      <c r="D202" s="3">
        <v>99.652299999999997</v>
      </c>
      <c r="E202" s="3">
        <v>99.799899999999994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">
        <v>79</v>
      </c>
      <c r="B203" s="44">
        <v>43521.4375</v>
      </c>
      <c r="C203" s="45">
        <v>43521.4375</v>
      </c>
      <c r="D203" s="3">
        <v>99.772900000000007</v>
      </c>
      <c r="E203" s="3">
        <v>99.919300000000007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">
        <v>79</v>
      </c>
      <c r="B204" s="44">
        <v>43521.520833000002</v>
      </c>
      <c r="C204" s="45">
        <v>43521.520833000002</v>
      </c>
      <c r="D204" s="3">
        <v>99.772900000000007</v>
      </c>
      <c r="E204" s="3">
        <v>99.919300000000007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">
        <v>79</v>
      </c>
      <c r="B205" s="44">
        <v>43521.604166999998</v>
      </c>
      <c r="C205" s="45">
        <v>43521.604166999998</v>
      </c>
      <c r="D205" s="3">
        <v>99.772900000000007</v>
      </c>
      <c r="E205" s="3">
        <v>99.919300000000007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">
        <v>79</v>
      </c>
      <c r="B206" s="44">
        <v>43521.6875</v>
      </c>
      <c r="C206" s="45">
        <v>43521.6875</v>
      </c>
      <c r="D206" s="3">
        <v>99.772900000000007</v>
      </c>
      <c r="E206" s="3">
        <v>99.919300000000007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">
        <v>79</v>
      </c>
      <c r="B207" s="44">
        <v>43522.4375</v>
      </c>
      <c r="C207" s="45">
        <v>43522.4375</v>
      </c>
      <c r="D207" s="3">
        <v>99.773700000000005</v>
      </c>
      <c r="E207" s="3">
        <v>99.919600000000003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">
        <v>79</v>
      </c>
      <c r="B208" s="44">
        <v>43522.520833000002</v>
      </c>
      <c r="C208" s="45">
        <v>43522.520833000002</v>
      </c>
      <c r="D208" s="3">
        <v>99.773700000000005</v>
      </c>
      <c r="E208" s="3">
        <v>99.919600000000003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">
        <v>79</v>
      </c>
      <c r="B209" s="44">
        <v>43522.604166999998</v>
      </c>
      <c r="C209" s="45">
        <v>43522.604166999998</v>
      </c>
      <c r="D209" s="3">
        <v>99.773700000000005</v>
      </c>
      <c r="E209" s="3">
        <v>99.919600000000003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">
        <v>79</v>
      </c>
      <c r="B210" s="44">
        <v>43522.6875</v>
      </c>
      <c r="C210" s="45">
        <v>43522.6875</v>
      </c>
      <c r="D210" s="3">
        <v>99.773700000000005</v>
      </c>
      <c r="E210" s="3">
        <v>99.919600000000003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">
        <v>79</v>
      </c>
      <c r="B211" s="44">
        <v>43523.4375</v>
      </c>
      <c r="C211" s="45">
        <v>43523.4375</v>
      </c>
      <c r="D211" s="3">
        <v>99.832700000000003</v>
      </c>
      <c r="E211" s="3">
        <v>99.978099999999998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">
        <v>79</v>
      </c>
      <c r="B212" s="44">
        <v>43523.520833000002</v>
      </c>
      <c r="C212" s="45">
        <v>43523.520833000002</v>
      </c>
      <c r="D212" s="3">
        <v>99.832700000000003</v>
      </c>
      <c r="E212" s="3">
        <v>99.978099999999998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">
        <v>79</v>
      </c>
      <c r="B213" s="44">
        <v>43523.604166999998</v>
      </c>
      <c r="C213" s="45">
        <v>43523.604166999998</v>
      </c>
      <c r="D213" s="3">
        <v>99.832700000000003</v>
      </c>
      <c r="E213" s="3">
        <v>99.978099999999998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">
        <v>79</v>
      </c>
      <c r="B214" s="44">
        <v>43523.6875</v>
      </c>
      <c r="C214" s="45">
        <v>43523.6875</v>
      </c>
      <c r="D214" s="3">
        <v>99.832700000000003</v>
      </c>
      <c r="E214" s="3">
        <v>99.978099999999998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">
        <v>79</v>
      </c>
      <c r="B215" s="44">
        <v>43524.4375</v>
      </c>
      <c r="C215" s="45">
        <v>43524.4375</v>
      </c>
      <c r="D215" s="3">
        <v>99.833299999999994</v>
      </c>
      <c r="E215" s="3">
        <v>99.978200000000001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">
        <v>79</v>
      </c>
      <c r="B216" s="44">
        <v>43524.520833000002</v>
      </c>
      <c r="C216" s="45">
        <v>43524.520833000002</v>
      </c>
      <c r="D216" s="3">
        <v>99.833299999999994</v>
      </c>
      <c r="E216" s="3">
        <v>99.978200000000001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">
        <v>79</v>
      </c>
      <c r="B217" s="44">
        <v>43524.604166999998</v>
      </c>
      <c r="C217" s="45">
        <v>43524.604166999998</v>
      </c>
      <c r="D217" s="3">
        <v>99.833299999999994</v>
      </c>
      <c r="E217" s="3">
        <v>99.978200000000001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">
        <v>79</v>
      </c>
      <c r="B218" s="44">
        <v>43524.6875</v>
      </c>
      <c r="C218" s="45">
        <v>43524.6875</v>
      </c>
      <c r="D218" s="3">
        <v>99.833299999999994</v>
      </c>
      <c r="E218" s="3">
        <v>99.978200000000001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">
        <v>79</v>
      </c>
      <c r="B219" s="44">
        <v>43525.4375</v>
      </c>
      <c r="C219" s="45">
        <v>43525.4375</v>
      </c>
      <c r="D219" s="3">
        <v>99.8339</v>
      </c>
      <c r="E219" s="3">
        <v>99.978300000000004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">
        <v>79</v>
      </c>
      <c r="B220" s="44">
        <v>43525.520833000002</v>
      </c>
      <c r="C220" s="45">
        <v>43525.520833000002</v>
      </c>
      <c r="D220" s="3">
        <v>99.8339</v>
      </c>
      <c r="E220" s="3">
        <v>99.978300000000004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">
        <v>79</v>
      </c>
      <c r="B221" s="44">
        <v>43525.604166999998</v>
      </c>
      <c r="C221" s="45">
        <v>43525.604166999998</v>
      </c>
      <c r="D221" s="3">
        <v>99.8339</v>
      </c>
      <c r="E221" s="3">
        <v>99.978300000000004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">
        <v>79</v>
      </c>
      <c r="B222" s="44">
        <v>43525.6875</v>
      </c>
      <c r="C222" s="45">
        <v>43525.6875</v>
      </c>
      <c r="D222" s="3">
        <v>99.8339</v>
      </c>
      <c r="E222" s="3">
        <v>99.978300000000004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">
        <v>79</v>
      </c>
      <c r="B223" s="44">
        <v>43528.4375</v>
      </c>
      <c r="C223" s="45">
        <v>43528.4375</v>
      </c>
      <c r="D223" s="3">
        <v>99.821600000000004</v>
      </c>
      <c r="E223" s="3">
        <v>99.964299999999994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">
        <v>79</v>
      </c>
      <c r="B224" s="44">
        <v>43528.520833000002</v>
      </c>
      <c r="C224" s="45">
        <v>43528.520833000002</v>
      </c>
      <c r="D224" s="3">
        <v>99.821600000000004</v>
      </c>
      <c r="E224" s="3">
        <v>99.964299999999994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">
        <v>79</v>
      </c>
      <c r="B225" s="44">
        <v>43528.604166999998</v>
      </c>
      <c r="C225" s="45">
        <v>43528.604166999998</v>
      </c>
      <c r="D225" s="3">
        <v>99.821600000000004</v>
      </c>
      <c r="E225" s="3">
        <v>99.964299999999994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">
        <v>79</v>
      </c>
      <c r="B226" s="44">
        <v>43528.6875</v>
      </c>
      <c r="C226" s="45">
        <v>43528.6875</v>
      </c>
      <c r="D226" s="3">
        <v>99.821600000000004</v>
      </c>
      <c r="E226" s="3">
        <v>99.964299999999994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">
        <v>79</v>
      </c>
      <c r="B227" s="44">
        <v>43529.4375</v>
      </c>
      <c r="C227" s="45">
        <v>43529.4375</v>
      </c>
      <c r="D227" s="3">
        <v>99.822199999999995</v>
      </c>
      <c r="E227" s="3">
        <v>99.964399999999998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">
        <v>79</v>
      </c>
      <c r="B228" s="44">
        <v>43529.520833000002</v>
      </c>
      <c r="C228" s="45">
        <v>43529.520833000002</v>
      </c>
      <c r="D228" s="3">
        <v>99.822199999999995</v>
      </c>
      <c r="E228" s="3">
        <v>99.964399999999998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">
        <v>79</v>
      </c>
      <c r="B229" s="44">
        <v>43529.604166999998</v>
      </c>
      <c r="C229" s="45">
        <v>43529.604166999998</v>
      </c>
      <c r="D229" s="3">
        <v>99.822199999999995</v>
      </c>
      <c r="E229" s="3">
        <v>99.964399999999998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">
        <v>79</v>
      </c>
      <c r="B230" s="44">
        <v>43529.6875</v>
      </c>
      <c r="C230" s="45">
        <v>43529.6875</v>
      </c>
      <c r="D230" s="3">
        <v>99.822199999999995</v>
      </c>
      <c r="E230" s="3">
        <v>99.964399999999998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">
        <v>79</v>
      </c>
      <c r="B231" s="44">
        <v>43530.4375</v>
      </c>
      <c r="C231" s="45">
        <v>43530.4375</v>
      </c>
      <c r="D231" s="3">
        <v>99.822900000000004</v>
      </c>
      <c r="E231" s="3">
        <v>99.964500000000001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">
        <v>79</v>
      </c>
      <c r="B232" s="44">
        <v>43530.520833000002</v>
      </c>
      <c r="C232" s="45">
        <v>43530.520833000002</v>
      </c>
      <c r="D232" s="3">
        <v>99.822900000000004</v>
      </c>
      <c r="E232" s="3">
        <v>99.964500000000001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">
        <v>79</v>
      </c>
      <c r="B233" s="44">
        <v>43530.604166999998</v>
      </c>
      <c r="C233" s="45">
        <v>43530.604166999998</v>
      </c>
      <c r="D233" s="3">
        <v>99.822900000000004</v>
      </c>
      <c r="E233" s="3">
        <v>99.964500000000001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">
        <v>79</v>
      </c>
      <c r="B234" s="44">
        <v>43530.6875</v>
      </c>
      <c r="C234" s="45">
        <v>43530.6875</v>
      </c>
      <c r="D234" s="3">
        <v>99.822900000000004</v>
      </c>
      <c r="E234" s="3">
        <v>99.964500000000001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">
        <v>79</v>
      </c>
      <c r="B235" s="44">
        <v>43531.4375</v>
      </c>
      <c r="C235" s="45">
        <v>43531.4375</v>
      </c>
      <c r="D235" s="3">
        <v>99.823599999999999</v>
      </c>
      <c r="E235" s="3">
        <v>99.964699999999993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">
        <v>79</v>
      </c>
      <c r="B236" s="44">
        <v>43531.520833000002</v>
      </c>
      <c r="C236" s="45">
        <v>43531.520833000002</v>
      </c>
      <c r="D236" s="3">
        <v>99.823599999999999</v>
      </c>
      <c r="E236" s="3">
        <v>99.964699999999993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">
        <v>79</v>
      </c>
      <c r="B237" s="44">
        <v>43531.604166999998</v>
      </c>
      <c r="C237" s="45">
        <v>43531.604166999998</v>
      </c>
      <c r="D237" s="3">
        <v>99.823599999999999</v>
      </c>
      <c r="E237" s="3">
        <v>99.964699999999993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">
        <v>79</v>
      </c>
      <c r="B238" s="44">
        <v>43531.6875</v>
      </c>
      <c r="C238" s="45">
        <v>43531.6875</v>
      </c>
      <c r="D238" s="3">
        <v>99.823599999999999</v>
      </c>
      <c r="E238" s="3">
        <v>99.964699999999993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">
        <v>79</v>
      </c>
      <c r="B239" s="44">
        <v>43532.4375</v>
      </c>
      <c r="C239" s="45">
        <v>43532.4375</v>
      </c>
      <c r="D239" s="3">
        <v>99.831299999999999</v>
      </c>
      <c r="E239" s="3">
        <v>99.971800000000002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">
        <v>79</v>
      </c>
      <c r="B240" s="44">
        <v>43532.520833000002</v>
      </c>
      <c r="C240" s="45">
        <v>43532.520833000002</v>
      </c>
      <c r="D240" s="3">
        <v>99.831299999999999</v>
      </c>
      <c r="E240" s="3">
        <v>99.971800000000002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">
        <v>79</v>
      </c>
      <c r="B241" s="44">
        <v>43532.604166999998</v>
      </c>
      <c r="C241" s="45">
        <v>43532.604166999998</v>
      </c>
      <c r="D241" s="3">
        <v>99.831299999999999</v>
      </c>
      <c r="E241" s="3">
        <v>99.971800000000002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">
        <v>79</v>
      </c>
      <c r="B242" s="44">
        <v>43532.6875</v>
      </c>
      <c r="C242" s="45">
        <v>43532.6875</v>
      </c>
      <c r="D242" s="3">
        <v>99.831299999999999</v>
      </c>
      <c r="E242" s="3">
        <v>99.971800000000002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">
        <v>79</v>
      </c>
      <c r="B243" s="44">
        <v>43535.4375</v>
      </c>
      <c r="C243" s="45">
        <v>43535.4375</v>
      </c>
      <c r="D243" s="3">
        <v>99.861000000000004</v>
      </c>
      <c r="E243" s="3">
        <v>100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">
        <v>79</v>
      </c>
      <c r="B244" s="44">
        <v>43535.520833000002</v>
      </c>
      <c r="C244" s="45">
        <v>43535.520833000002</v>
      </c>
      <c r="D244" s="3">
        <v>99.861000000000004</v>
      </c>
      <c r="E244" s="3">
        <v>100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">
        <v>79</v>
      </c>
      <c r="B245" s="44">
        <v>43535.604166999998</v>
      </c>
      <c r="C245" s="45">
        <v>43535.604166999998</v>
      </c>
      <c r="D245" s="3">
        <v>99.861000000000004</v>
      </c>
      <c r="E245" s="3">
        <v>100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">
        <v>79</v>
      </c>
      <c r="B246" s="44">
        <v>43535.6875</v>
      </c>
      <c r="C246" s="45">
        <v>43535.6875</v>
      </c>
      <c r="D246" s="3">
        <v>99.861000000000004</v>
      </c>
      <c r="E246" s="3">
        <v>100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">
        <v>79</v>
      </c>
      <c r="B247" s="44">
        <v>43536.4375</v>
      </c>
      <c r="C247" s="45">
        <v>43536.4375</v>
      </c>
      <c r="D247" s="3">
        <v>99.861599999999996</v>
      </c>
      <c r="E247" s="3">
        <v>100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">
        <v>79</v>
      </c>
      <c r="B248" s="44">
        <v>43536.520833000002</v>
      </c>
      <c r="C248" s="45">
        <v>43536.520833000002</v>
      </c>
      <c r="D248" s="3">
        <v>99.861599999999996</v>
      </c>
      <c r="E248" s="3">
        <v>100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">
        <v>79</v>
      </c>
      <c r="B249" s="44">
        <v>43536.604166999998</v>
      </c>
      <c r="C249" s="45">
        <v>43536.604166999998</v>
      </c>
      <c r="D249" s="3">
        <v>99.861599999999996</v>
      </c>
      <c r="E249" s="3">
        <v>100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">
        <v>79</v>
      </c>
      <c r="B250" s="44">
        <v>43536.6875</v>
      </c>
      <c r="C250" s="45">
        <v>43536.6875</v>
      </c>
      <c r="D250" s="3">
        <v>99.861599999999996</v>
      </c>
      <c r="E250" s="3">
        <v>100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">
        <v>79</v>
      </c>
      <c r="B251" s="44">
        <v>43537.4375</v>
      </c>
      <c r="C251" s="45">
        <v>43537.4375</v>
      </c>
      <c r="D251" s="3">
        <v>99.862099999999998</v>
      </c>
      <c r="E251" s="3">
        <v>100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">
        <v>79</v>
      </c>
      <c r="B252" s="44">
        <v>43537.520833000002</v>
      </c>
      <c r="C252" s="45">
        <v>43537.520833000002</v>
      </c>
      <c r="D252" s="3">
        <v>99.862099999999998</v>
      </c>
      <c r="E252" s="3">
        <v>100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">
        <v>79</v>
      </c>
      <c r="B253" s="44">
        <v>43537.604166999998</v>
      </c>
      <c r="C253" s="45">
        <v>43537.604166999998</v>
      </c>
      <c r="D253" s="3">
        <v>99.862099999999998</v>
      </c>
      <c r="E253" s="3">
        <v>100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">
        <v>79</v>
      </c>
      <c r="B254" s="44">
        <v>43537.6875</v>
      </c>
      <c r="C254" s="45">
        <v>43537.6875</v>
      </c>
      <c r="D254" s="3">
        <v>99.862099999999998</v>
      </c>
      <c r="E254" s="3">
        <v>100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">
        <v>79</v>
      </c>
      <c r="B255" s="44">
        <v>43538.4375</v>
      </c>
      <c r="C255" s="45">
        <v>43538.4375</v>
      </c>
      <c r="D255" s="3">
        <v>99.862700000000004</v>
      </c>
      <c r="E255" s="3">
        <v>100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">
        <v>79</v>
      </c>
      <c r="B256" s="44">
        <v>43538.520833000002</v>
      </c>
      <c r="C256" s="45">
        <v>43538.520833000002</v>
      </c>
      <c r="D256" s="3">
        <v>99.862700000000004</v>
      </c>
      <c r="E256" s="3">
        <v>100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">
        <v>79</v>
      </c>
      <c r="B257" s="44">
        <v>43538.604166999998</v>
      </c>
      <c r="C257" s="45">
        <v>43538.604166999998</v>
      </c>
      <c r="D257" s="3">
        <v>99.862700000000004</v>
      </c>
      <c r="E257" s="3">
        <v>100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">
        <v>79</v>
      </c>
      <c r="B258" s="44">
        <v>43538.6875</v>
      </c>
      <c r="C258" s="45">
        <v>43538.6875</v>
      </c>
      <c r="D258" s="3">
        <v>99.862700000000004</v>
      </c>
      <c r="E258" s="3">
        <v>100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">
        <v>79</v>
      </c>
      <c r="B259" s="44">
        <v>43542.4375</v>
      </c>
      <c r="C259" s="45">
        <v>43542.4375</v>
      </c>
      <c r="D259" s="3">
        <v>99.864800000000002</v>
      </c>
      <c r="E259" s="3">
        <v>100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">
        <v>79</v>
      </c>
      <c r="B260" s="44">
        <v>43542.520833000002</v>
      </c>
      <c r="C260" s="45">
        <v>43542.520833000002</v>
      </c>
      <c r="D260" s="3">
        <v>99.864800000000002</v>
      </c>
      <c r="E260" s="3">
        <v>100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">
        <v>79</v>
      </c>
      <c r="B261" s="44">
        <v>43542.604166999998</v>
      </c>
      <c r="C261" s="45">
        <v>43542.604166999998</v>
      </c>
      <c r="D261" s="3">
        <v>99.864800000000002</v>
      </c>
      <c r="E261" s="3">
        <v>100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">
        <v>79</v>
      </c>
      <c r="B262" s="44">
        <v>43542.6875</v>
      </c>
      <c r="C262" s="45">
        <v>43542.6875</v>
      </c>
      <c r="D262" s="3">
        <v>99.864800000000002</v>
      </c>
      <c r="E262" s="3">
        <v>100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">
        <v>79</v>
      </c>
      <c r="B263" s="44">
        <v>43543.4375</v>
      </c>
      <c r="C263" s="45">
        <v>43543.4375</v>
      </c>
      <c r="D263" s="3">
        <v>99.865399999999994</v>
      </c>
      <c r="E263" s="3">
        <v>100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">
        <v>79</v>
      </c>
      <c r="B264" s="44">
        <v>43543.520833000002</v>
      </c>
      <c r="C264" s="45">
        <v>43543.520833000002</v>
      </c>
      <c r="D264" s="3">
        <v>99.865399999999994</v>
      </c>
      <c r="E264" s="3">
        <v>100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">
        <v>79</v>
      </c>
      <c r="B265" s="44">
        <v>43543.604166999998</v>
      </c>
      <c r="C265" s="45">
        <v>43543.604166999998</v>
      </c>
      <c r="D265" s="3">
        <v>99.865399999999994</v>
      </c>
      <c r="E265" s="3">
        <v>100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">
        <v>79</v>
      </c>
      <c r="B266" s="44">
        <v>43543.6875</v>
      </c>
      <c r="C266" s="45">
        <v>43543.6875</v>
      </c>
      <c r="D266" s="3">
        <v>99.865399999999994</v>
      </c>
      <c r="E266" s="3">
        <v>100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">
        <v>79</v>
      </c>
      <c r="B267" s="44">
        <v>43544.4375</v>
      </c>
      <c r="C267" s="45">
        <v>43544.4375</v>
      </c>
      <c r="D267" s="3">
        <v>99.865899999999996</v>
      </c>
      <c r="E267" s="3">
        <v>100</v>
      </c>
      <c r="F267" s="30" t="s">
        <v>74</v>
      </c>
      <c r="G267" s="30" t="s">
        <v>74</v>
      </c>
      <c r="H267" s="30" t="s">
        <v>75</v>
      </c>
    </row>
    <row r="268" spans="1:8" ht="45" x14ac:dyDescent="0.2">
      <c r="A268" s="4" t="s">
        <v>79</v>
      </c>
      <c r="B268" s="44">
        <v>43544.520833000002</v>
      </c>
      <c r="C268" s="45">
        <v>43544.520833000002</v>
      </c>
      <c r="D268" s="3">
        <v>99.865899999999996</v>
      </c>
      <c r="E268" s="3">
        <v>100</v>
      </c>
      <c r="F268" s="30" t="s">
        <v>74</v>
      </c>
      <c r="G268" s="30" t="s">
        <v>74</v>
      </c>
      <c r="H268" s="30" t="s">
        <v>75</v>
      </c>
    </row>
    <row r="269" spans="1:8" ht="45" x14ac:dyDescent="0.2">
      <c r="A269" s="4" t="s">
        <v>79</v>
      </c>
      <c r="B269" s="44">
        <v>43544.604166999998</v>
      </c>
      <c r="C269" s="45">
        <v>43544.604166999998</v>
      </c>
      <c r="D269" s="3">
        <v>99.865899999999996</v>
      </c>
      <c r="E269" s="3">
        <v>100</v>
      </c>
      <c r="F269" s="30" t="s">
        <v>74</v>
      </c>
      <c r="G269" s="30" t="s">
        <v>74</v>
      </c>
      <c r="H269" s="30" t="s">
        <v>75</v>
      </c>
    </row>
    <row r="270" spans="1:8" ht="45" x14ac:dyDescent="0.2">
      <c r="A270" s="4" t="s">
        <v>79</v>
      </c>
      <c r="B270" s="44">
        <v>43544.6875</v>
      </c>
      <c r="C270" s="45">
        <v>43544.6875</v>
      </c>
      <c r="D270" s="3">
        <v>99.865899999999996</v>
      </c>
      <c r="E270" s="3">
        <v>100</v>
      </c>
      <c r="F270" s="30" t="s">
        <v>74</v>
      </c>
      <c r="G270" s="30" t="s">
        <v>74</v>
      </c>
      <c r="H270" s="30" t="s">
        <v>75</v>
      </c>
    </row>
    <row r="271" spans="1:8" ht="45" x14ac:dyDescent="0.2">
      <c r="A271" s="4" t="s">
        <v>79</v>
      </c>
      <c r="B271" s="44">
        <v>43545.4375</v>
      </c>
      <c r="C271" s="45">
        <v>43545.4375</v>
      </c>
      <c r="D271" s="3">
        <v>99.866500000000002</v>
      </c>
      <c r="E271" s="3">
        <v>100</v>
      </c>
      <c r="F271" s="30" t="s">
        <v>74</v>
      </c>
      <c r="G271" s="30" t="s">
        <v>74</v>
      </c>
      <c r="H271" s="30" t="s">
        <v>75</v>
      </c>
    </row>
    <row r="272" spans="1:8" ht="45" x14ac:dyDescent="0.2">
      <c r="A272" s="4" t="s">
        <v>79</v>
      </c>
      <c r="B272" s="44">
        <v>43545.520833000002</v>
      </c>
      <c r="C272" s="45">
        <v>43545.520833000002</v>
      </c>
      <c r="D272" s="3">
        <v>99.866500000000002</v>
      </c>
      <c r="E272" s="3">
        <v>100</v>
      </c>
      <c r="F272" s="30" t="s">
        <v>74</v>
      </c>
      <c r="G272" s="30" t="s">
        <v>74</v>
      </c>
      <c r="H272" s="30" t="s">
        <v>75</v>
      </c>
    </row>
    <row r="273" spans="1:8" ht="45" x14ac:dyDescent="0.2">
      <c r="A273" s="4" t="s">
        <v>79</v>
      </c>
      <c r="B273" s="44">
        <v>43545.604166999998</v>
      </c>
      <c r="C273" s="45">
        <v>43545.604166999998</v>
      </c>
      <c r="D273" s="3">
        <v>99.866500000000002</v>
      </c>
      <c r="E273" s="3">
        <v>100</v>
      </c>
      <c r="F273" s="30" t="s">
        <v>74</v>
      </c>
      <c r="G273" s="30" t="s">
        <v>74</v>
      </c>
      <c r="H273" s="30" t="s">
        <v>75</v>
      </c>
    </row>
    <row r="274" spans="1:8" ht="45" x14ac:dyDescent="0.2">
      <c r="A274" s="4" t="s">
        <v>79</v>
      </c>
      <c r="B274" s="44">
        <v>43545.6875</v>
      </c>
      <c r="C274" s="45">
        <v>43545.6875</v>
      </c>
      <c r="D274" s="3">
        <v>99.866500000000002</v>
      </c>
      <c r="E274" s="3">
        <v>100</v>
      </c>
      <c r="F274" s="30" t="s">
        <v>74</v>
      </c>
      <c r="G274" s="30" t="s">
        <v>74</v>
      </c>
      <c r="H274" s="30" t="s">
        <v>75</v>
      </c>
    </row>
    <row r="275" spans="1:8" ht="45" x14ac:dyDescent="0.2">
      <c r="A275" s="4" t="s">
        <v>79</v>
      </c>
      <c r="B275" s="44">
        <v>43546.4375</v>
      </c>
      <c r="C275" s="45">
        <v>43546.4375</v>
      </c>
      <c r="D275" s="3">
        <v>99.873699999999999</v>
      </c>
      <c r="E275" s="3">
        <v>100.0067</v>
      </c>
      <c r="F275" s="30" t="s">
        <v>74</v>
      </c>
      <c r="G275" s="30" t="s">
        <v>74</v>
      </c>
      <c r="H275" s="30" t="s">
        <v>75</v>
      </c>
    </row>
    <row r="276" spans="1:8" ht="45" x14ac:dyDescent="0.2">
      <c r="A276" s="4" t="s">
        <v>79</v>
      </c>
      <c r="B276" s="44">
        <v>43546.520833000002</v>
      </c>
      <c r="C276" s="45">
        <v>43546.520833000002</v>
      </c>
      <c r="D276" s="3">
        <v>99.873699999999999</v>
      </c>
      <c r="E276" s="3">
        <v>100.0067</v>
      </c>
      <c r="F276" s="30" t="s">
        <v>74</v>
      </c>
      <c r="G276" s="30" t="s">
        <v>74</v>
      </c>
      <c r="H276" s="30" t="s">
        <v>75</v>
      </c>
    </row>
    <row r="277" spans="1:8" ht="45" x14ac:dyDescent="0.2">
      <c r="A277" s="4" t="s">
        <v>79</v>
      </c>
      <c r="B277" s="44">
        <v>43546.604166999998</v>
      </c>
      <c r="C277" s="45">
        <v>43546.604166999998</v>
      </c>
      <c r="D277" s="3">
        <v>99.873699999999999</v>
      </c>
      <c r="E277" s="3">
        <v>100.0067</v>
      </c>
      <c r="F277" s="30" t="s">
        <v>74</v>
      </c>
      <c r="G277" s="30" t="s">
        <v>74</v>
      </c>
      <c r="H277" s="30" t="s">
        <v>75</v>
      </c>
    </row>
    <row r="278" spans="1:8" ht="45" x14ac:dyDescent="0.2">
      <c r="A278" s="4" t="s">
        <v>79</v>
      </c>
      <c r="B278" s="44">
        <v>43546.6875</v>
      </c>
      <c r="C278" s="45">
        <v>43546.6875</v>
      </c>
      <c r="D278" s="3">
        <v>99.873699999999999</v>
      </c>
      <c r="E278" s="3">
        <v>100.0067</v>
      </c>
      <c r="F278" s="30" t="s">
        <v>74</v>
      </c>
      <c r="G278" s="30" t="s">
        <v>74</v>
      </c>
      <c r="H278" s="30" t="s">
        <v>75</v>
      </c>
    </row>
    <row r="279" spans="1:8" ht="45" x14ac:dyDescent="0.2">
      <c r="A279" s="4" t="s">
        <v>79</v>
      </c>
      <c r="B279" s="44">
        <v>43549.4375</v>
      </c>
      <c r="C279" s="45">
        <v>43549.4375</v>
      </c>
      <c r="D279" s="3">
        <v>99.875200000000007</v>
      </c>
      <c r="E279" s="3">
        <v>100.00660000000001</v>
      </c>
      <c r="F279" s="30" t="s">
        <v>74</v>
      </c>
      <c r="G279" s="30" t="s">
        <v>74</v>
      </c>
      <c r="H279" s="30" t="s">
        <v>75</v>
      </c>
    </row>
    <row r="280" spans="1:8" ht="45" x14ac:dyDescent="0.2">
      <c r="A280" s="4" t="s">
        <v>79</v>
      </c>
      <c r="B280" s="44">
        <v>43549.520833000002</v>
      </c>
      <c r="C280" s="45">
        <v>43549.520833000002</v>
      </c>
      <c r="D280" s="3">
        <v>99.875200000000007</v>
      </c>
      <c r="E280" s="3">
        <v>100.00660000000001</v>
      </c>
      <c r="F280" s="30" t="s">
        <v>74</v>
      </c>
      <c r="G280" s="30" t="s">
        <v>74</v>
      </c>
      <c r="H280" s="30" t="s">
        <v>75</v>
      </c>
    </row>
    <row r="281" spans="1:8" ht="45" x14ac:dyDescent="0.2">
      <c r="A281" s="4" t="s">
        <v>79</v>
      </c>
      <c r="B281" s="44">
        <v>43549.604166999998</v>
      </c>
      <c r="C281" s="45">
        <v>43549.604166999998</v>
      </c>
      <c r="D281" s="3">
        <v>99.875200000000007</v>
      </c>
      <c r="E281" s="3">
        <v>100.00660000000001</v>
      </c>
      <c r="F281" s="30" t="s">
        <v>74</v>
      </c>
      <c r="G281" s="30" t="s">
        <v>74</v>
      </c>
      <c r="H281" s="30" t="s">
        <v>75</v>
      </c>
    </row>
    <row r="282" spans="1:8" ht="45" x14ac:dyDescent="0.2">
      <c r="A282" s="4" t="s">
        <v>79</v>
      </c>
      <c r="B282" s="44">
        <v>43549.6875</v>
      </c>
      <c r="C282" s="45">
        <v>43549.6875</v>
      </c>
      <c r="D282" s="3">
        <v>99.875200000000007</v>
      </c>
      <c r="E282" s="3">
        <v>100.00660000000001</v>
      </c>
      <c r="F282" s="30" t="s">
        <v>74</v>
      </c>
      <c r="G282" s="30" t="s">
        <v>74</v>
      </c>
      <c r="H282" s="30" t="s">
        <v>75</v>
      </c>
    </row>
    <row r="283" spans="1:8" ht="45" x14ac:dyDescent="0.2">
      <c r="A283" s="4" t="s">
        <v>79</v>
      </c>
      <c r="B283" s="44">
        <v>43550.4375</v>
      </c>
      <c r="C283" s="45">
        <v>43550.4375</v>
      </c>
      <c r="D283" s="3">
        <v>99.875699999999995</v>
      </c>
      <c r="E283" s="3">
        <v>100.0065</v>
      </c>
      <c r="F283" s="30" t="s">
        <v>74</v>
      </c>
      <c r="G283" s="30" t="s">
        <v>74</v>
      </c>
      <c r="H283" s="30" t="s">
        <v>75</v>
      </c>
    </row>
    <row r="284" spans="1:8" ht="45" x14ac:dyDescent="0.2">
      <c r="A284" s="4" t="s">
        <v>79</v>
      </c>
      <c r="B284" s="44">
        <v>43550.520833000002</v>
      </c>
      <c r="C284" s="45">
        <v>43550.520833000002</v>
      </c>
      <c r="D284" s="3">
        <v>99.875699999999995</v>
      </c>
      <c r="E284" s="3">
        <v>100.0065</v>
      </c>
      <c r="F284" s="30" t="s">
        <v>74</v>
      </c>
      <c r="G284" s="30" t="s">
        <v>74</v>
      </c>
      <c r="H284" s="30" t="s">
        <v>75</v>
      </c>
    </row>
    <row r="285" spans="1:8" ht="45" x14ac:dyDescent="0.2">
      <c r="A285" s="4" t="s">
        <v>79</v>
      </c>
      <c r="B285" s="44">
        <v>43550.604166999998</v>
      </c>
      <c r="C285" s="45">
        <v>43550.604166999998</v>
      </c>
      <c r="D285" s="3">
        <v>99.875699999999995</v>
      </c>
      <c r="E285" s="3">
        <v>100.0065</v>
      </c>
      <c r="F285" s="30" t="s">
        <v>74</v>
      </c>
      <c r="G285" s="30" t="s">
        <v>74</v>
      </c>
      <c r="H285" s="30" t="s">
        <v>75</v>
      </c>
    </row>
    <row r="286" spans="1:8" ht="45" x14ac:dyDescent="0.2">
      <c r="A286" s="4" t="s">
        <v>79</v>
      </c>
      <c r="B286" s="44">
        <v>43550.6875</v>
      </c>
      <c r="C286" s="45">
        <v>43550.6875</v>
      </c>
      <c r="D286" s="3">
        <v>99.875699999999995</v>
      </c>
      <c r="E286" s="3">
        <v>100.0065</v>
      </c>
      <c r="F286" s="30" t="s">
        <v>74</v>
      </c>
      <c r="G286" s="30" t="s">
        <v>74</v>
      </c>
      <c r="H286" s="30" t="s">
        <v>75</v>
      </c>
    </row>
    <row r="287" spans="1:8" ht="45" x14ac:dyDescent="0.2">
      <c r="A287" s="4" t="s">
        <v>79</v>
      </c>
      <c r="B287" s="44">
        <v>43551.4375</v>
      </c>
      <c r="C287" s="45">
        <v>43551.4375</v>
      </c>
      <c r="D287" s="3">
        <v>99.876300000000001</v>
      </c>
      <c r="E287" s="3">
        <v>100.0065</v>
      </c>
      <c r="F287" s="30" t="s">
        <v>74</v>
      </c>
      <c r="G287" s="30" t="s">
        <v>74</v>
      </c>
      <c r="H287" s="30" t="s">
        <v>75</v>
      </c>
    </row>
    <row r="288" spans="1:8" ht="45" x14ac:dyDescent="0.2">
      <c r="A288" s="4" t="s">
        <v>79</v>
      </c>
      <c r="B288" s="44">
        <v>43551.520833000002</v>
      </c>
      <c r="C288" s="45">
        <v>43551.520833000002</v>
      </c>
      <c r="D288" s="3">
        <v>99.876300000000001</v>
      </c>
      <c r="E288" s="3">
        <v>100.0065</v>
      </c>
      <c r="F288" s="30" t="s">
        <v>74</v>
      </c>
      <c r="G288" s="30" t="s">
        <v>74</v>
      </c>
      <c r="H288" s="30" t="s">
        <v>75</v>
      </c>
    </row>
    <row r="289" spans="1:8" ht="45" x14ac:dyDescent="0.2">
      <c r="A289" s="4" t="s">
        <v>79</v>
      </c>
      <c r="B289" s="44">
        <v>43551.604166999998</v>
      </c>
      <c r="C289" s="45">
        <v>43551.604166999998</v>
      </c>
      <c r="D289" s="3">
        <v>99.876300000000001</v>
      </c>
      <c r="E289" s="3">
        <v>100.0065</v>
      </c>
      <c r="F289" s="30" t="s">
        <v>74</v>
      </c>
      <c r="G289" s="30" t="s">
        <v>74</v>
      </c>
      <c r="H289" s="30" t="s">
        <v>75</v>
      </c>
    </row>
    <row r="290" spans="1:8" ht="45" x14ac:dyDescent="0.2">
      <c r="A290" s="4" t="s">
        <v>79</v>
      </c>
      <c r="B290" s="44">
        <v>43551.6875</v>
      </c>
      <c r="C290" s="45">
        <v>43551.6875</v>
      </c>
      <c r="D290" s="3">
        <v>99.876300000000001</v>
      </c>
      <c r="E290" s="3">
        <v>100.0065</v>
      </c>
      <c r="F290" s="30" t="s">
        <v>74</v>
      </c>
      <c r="G290" s="30" t="s">
        <v>74</v>
      </c>
      <c r="H290" s="30" t="s">
        <v>75</v>
      </c>
    </row>
    <row r="291" spans="1:8" ht="45" x14ac:dyDescent="0.2">
      <c r="A291" s="4" t="s">
        <v>79</v>
      </c>
      <c r="B291" s="44">
        <v>43552.4375</v>
      </c>
      <c r="C291" s="45">
        <v>43552.4375</v>
      </c>
      <c r="D291" s="3">
        <v>99.876800000000003</v>
      </c>
      <c r="E291" s="3">
        <v>100.0065</v>
      </c>
      <c r="F291" s="30" t="s">
        <v>74</v>
      </c>
      <c r="G291" s="30" t="s">
        <v>74</v>
      </c>
      <c r="H291" s="30" t="s">
        <v>75</v>
      </c>
    </row>
    <row r="292" spans="1:8" ht="45" x14ac:dyDescent="0.2">
      <c r="A292" s="4" t="s">
        <v>79</v>
      </c>
      <c r="B292" s="44">
        <v>43552.520833000002</v>
      </c>
      <c r="C292" s="45">
        <v>43552.520833000002</v>
      </c>
      <c r="D292" s="3">
        <v>99.876800000000003</v>
      </c>
      <c r="E292" s="3">
        <v>100.0065</v>
      </c>
      <c r="F292" s="30" t="s">
        <v>74</v>
      </c>
      <c r="G292" s="30" t="s">
        <v>74</v>
      </c>
      <c r="H292" s="30" t="s">
        <v>75</v>
      </c>
    </row>
    <row r="293" spans="1:8" ht="45" x14ac:dyDescent="0.2">
      <c r="A293" s="4" t="s">
        <v>79</v>
      </c>
      <c r="B293" s="44">
        <v>43552.604166999998</v>
      </c>
      <c r="C293" s="45">
        <v>43552.604166999998</v>
      </c>
      <c r="D293" s="3">
        <v>99.876800000000003</v>
      </c>
      <c r="E293" s="3">
        <v>100.0065</v>
      </c>
      <c r="F293" s="30" t="s">
        <v>74</v>
      </c>
      <c r="G293" s="30" t="s">
        <v>74</v>
      </c>
      <c r="H293" s="30" t="s">
        <v>75</v>
      </c>
    </row>
    <row r="294" spans="1:8" ht="45" x14ac:dyDescent="0.2">
      <c r="A294" s="4" t="s">
        <v>79</v>
      </c>
      <c r="B294" s="44">
        <v>43552.6875</v>
      </c>
      <c r="C294" s="45">
        <v>43552.6875</v>
      </c>
      <c r="D294" s="3">
        <v>99.876800000000003</v>
      </c>
      <c r="E294" s="3">
        <v>100.0065</v>
      </c>
      <c r="F294" s="30" t="s">
        <v>74</v>
      </c>
      <c r="G294" s="30" t="s">
        <v>74</v>
      </c>
      <c r="H294" s="30" t="s">
        <v>75</v>
      </c>
    </row>
    <row r="295" spans="1:8" ht="45" x14ac:dyDescent="0.2">
      <c r="A295" s="4" t="s">
        <v>79</v>
      </c>
      <c r="B295" s="44">
        <v>43553.4375</v>
      </c>
      <c r="C295" s="45">
        <v>43553.4375</v>
      </c>
      <c r="D295" s="3">
        <v>99.870900000000006</v>
      </c>
      <c r="E295" s="3">
        <v>100</v>
      </c>
      <c r="F295" s="30" t="s">
        <v>74</v>
      </c>
      <c r="G295" s="30" t="s">
        <v>74</v>
      </c>
      <c r="H295" s="30" t="s">
        <v>75</v>
      </c>
    </row>
    <row r="296" spans="1:8" ht="45" x14ac:dyDescent="0.2">
      <c r="A296" s="4" t="s">
        <v>79</v>
      </c>
      <c r="B296" s="44">
        <v>43553.520833000002</v>
      </c>
      <c r="C296" s="45">
        <v>43553.520833000002</v>
      </c>
      <c r="D296" s="3">
        <v>99.870900000000006</v>
      </c>
      <c r="E296" s="3">
        <v>100</v>
      </c>
      <c r="F296" s="30" t="s">
        <v>74</v>
      </c>
      <c r="G296" s="30" t="s">
        <v>74</v>
      </c>
      <c r="H296" s="30" t="s">
        <v>75</v>
      </c>
    </row>
    <row r="297" spans="1:8" ht="45" x14ac:dyDescent="0.2">
      <c r="A297" s="4" t="s">
        <v>79</v>
      </c>
      <c r="B297" s="44">
        <v>43553.604166999998</v>
      </c>
      <c r="C297" s="45">
        <v>43553.604166999998</v>
      </c>
      <c r="D297" s="3">
        <v>99.870900000000006</v>
      </c>
      <c r="E297" s="3">
        <v>100</v>
      </c>
      <c r="F297" s="30" t="s">
        <v>74</v>
      </c>
      <c r="G297" s="30" t="s">
        <v>74</v>
      </c>
      <c r="H297" s="30" t="s">
        <v>75</v>
      </c>
    </row>
    <row r="298" spans="1:8" ht="45" x14ac:dyDescent="0.2">
      <c r="A298" s="4" t="s">
        <v>79</v>
      </c>
      <c r="B298" s="44">
        <v>43553.6875</v>
      </c>
      <c r="C298" s="45">
        <v>43553.6875</v>
      </c>
      <c r="D298" s="3">
        <v>99.870900000000006</v>
      </c>
      <c r="E298" s="3">
        <v>100</v>
      </c>
      <c r="F298" s="30" t="s">
        <v>74</v>
      </c>
      <c r="G298" s="30" t="s">
        <v>74</v>
      </c>
      <c r="H298" s="30" t="s">
        <v>75</v>
      </c>
    </row>
  </sheetData>
  <sheetProtection algorithmName="SHA-512" hashValue="HiD8C5CQp1yJ/Lw9nCIzwDFIj4N4HfAgXY9AoqHJL1AwYsOT9NlfGlrQCN6gErYX5dLqnvo53IBwDpBERpsuNA==" saltValue="+zhh6WbJumbMsiWQ9ZqQOw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"/>
  <sheetViews>
    <sheetView workbookViewId="0">
      <selection sqref="A1:XFD1048576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21.83203125" style="31" bestFit="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47" t="s">
        <v>134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6" t="s">
        <v>133</v>
      </c>
    </row>
    <row r="14" spans="1:4" ht="15" x14ac:dyDescent="0.2">
      <c r="A14" s="12" t="s">
        <v>25</v>
      </c>
      <c r="B14" s="40" t="s">
        <v>135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142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5">
      <c r="A24" s="49" t="s">
        <v>135</v>
      </c>
      <c r="B24" s="50">
        <v>43489.568206000004</v>
      </c>
      <c r="C24" s="51">
        <v>0.52083333333333337</v>
      </c>
      <c r="D24" s="1"/>
      <c r="E24" s="55">
        <v>99.599800000000002</v>
      </c>
      <c r="F24" s="52">
        <v>43489.568206000004</v>
      </c>
      <c r="G24" s="53">
        <v>495920000</v>
      </c>
      <c r="H24" s="1" t="s">
        <v>139</v>
      </c>
      <c r="I24" s="1"/>
      <c r="J24" s="54" t="s">
        <v>140</v>
      </c>
      <c r="K24" s="1">
        <v>99.562799999999996</v>
      </c>
      <c r="L24" s="1">
        <v>99.748400000000004</v>
      </c>
    </row>
    <row r="25" spans="1:12" ht="15" x14ac:dyDescent="0.25">
      <c r="A25" s="49"/>
      <c r="B25" s="50"/>
      <c r="C25" s="51"/>
      <c r="D25" s="1"/>
      <c r="E25" s="55"/>
      <c r="F25" s="52"/>
      <c r="G25" s="53"/>
      <c r="H25" s="1"/>
      <c r="I25" s="1"/>
      <c r="J25" s="54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">
        <v>135</v>
      </c>
      <c r="B51" s="44">
        <v>43481.4375</v>
      </c>
      <c r="C51" s="45">
        <v>43481.4375</v>
      </c>
      <c r="D51" s="3">
        <v>99.638000000000005</v>
      </c>
      <c r="E51" s="3">
        <v>99.828199999999995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">
        <v>135</v>
      </c>
      <c r="B52" s="44">
        <v>43481.520833000002</v>
      </c>
      <c r="C52" s="45">
        <v>43481.520833000002</v>
      </c>
      <c r="D52" s="3">
        <v>99.638000000000005</v>
      </c>
      <c r="E52" s="3">
        <v>99.828199999999995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">
        <v>135</v>
      </c>
      <c r="B53" s="44">
        <v>43481.604166999998</v>
      </c>
      <c r="C53" s="45">
        <v>43481.604166999998</v>
      </c>
      <c r="D53" s="3">
        <v>99.638000000000005</v>
      </c>
      <c r="E53" s="3">
        <v>99.828199999999995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">
        <v>135</v>
      </c>
      <c r="B54" s="44">
        <v>43481.6875</v>
      </c>
      <c r="C54" s="45">
        <v>43481.6875</v>
      </c>
      <c r="D54" s="3">
        <v>99.638000000000005</v>
      </c>
      <c r="E54" s="3">
        <v>99.828199999999995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">
        <v>135</v>
      </c>
      <c r="B55" s="44">
        <v>43482.4375</v>
      </c>
      <c r="C55" s="45">
        <v>43482.4375</v>
      </c>
      <c r="D55" s="3">
        <v>99.516099999999994</v>
      </c>
      <c r="E55" s="3">
        <v>99.705299999999994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135</v>
      </c>
      <c r="B56" s="44">
        <v>43482.520833000002</v>
      </c>
      <c r="C56" s="45">
        <v>43482.520833000002</v>
      </c>
      <c r="D56" s="3">
        <v>99.516099999999994</v>
      </c>
      <c r="E56" s="3">
        <v>99.705299999999994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135</v>
      </c>
      <c r="B57" s="44">
        <v>43482.604166999998</v>
      </c>
      <c r="C57" s="45">
        <v>43482.604166999998</v>
      </c>
      <c r="D57" s="3">
        <v>99.516099999999994</v>
      </c>
      <c r="E57" s="3">
        <v>99.705299999999994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135</v>
      </c>
      <c r="B58" s="44">
        <v>43482.6875</v>
      </c>
      <c r="C58" s="45">
        <v>43482.6875</v>
      </c>
      <c r="D58" s="3">
        <v>99.516099999999994</v>
      </c>
      <c r="E58" s="3">
        <v>99.705299999999994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135</v>
      </c>
      <c r="B59" s="44">
        <v>43483.4375</v>
      </c>
      <c r="C59" s="45">
        <v>43483.4375</v>
      </c>
      <c r="D59" s="3">
        <v>99.517499999999998</v>
      </c>
      <c r="E59" s="3">
        <v>99.706199999999995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135</v>
      </c>
      <c r="B60" s="44">
        <v>43483.520833000002</v>
      </c>
      <c r="C60" s="45">
        <v>43483.520833000002</v>
      </c>
      <c r="D60" s="3">
        <v>99.517499999999998</v>
      </c>
      <c r="E60" s="3">
        <v>99.706199999999995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135</v>
      </c>
      <c r="B61" s="44">
        <v>43483.604166999998</v>
      </c>
      <c r="C61" s="45">
        <v>43483.604166999998</v>
      </c>
      <c r="D61" s="3">
        <v>99.517499999999998</v>
      </c>
      <c r="E61" s="3">
        <v>99.706199999999995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135</v>
      </c>
      <c r="B62" s="44">
        <v>43483.6875</v>
      </c>
      <c r="C62" s="45">
        <v>43483.6875</v>
      </c>
      <c r="D62" s="3">
        <v>99.517499999999998</v>
      </c>
      <c r="E62" s="3">
        <v>99.706199999999995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135</v>
      </c>
      <c r="B63" s="44">
        <v>43486.4375</v>
      </c>
      <c r="C63" s="45">
        <v>43486.4375</v>
      </c>
      <c r="D63" s="3">
        <v>99.540300000000002</v>
      </c>
      <c r="E63" s="3">
        <v>99.727400000000003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135</v>
      </c>
      <c r="B64" s="44">
        <v>43486.520833000002</v>
      </c>
      <c r="C64" s="45">
        <v>43486.520833000002</v>
      </c>
      <c r="D64" s="3">
        <v>99.540300000000002</v>
      </c>
      <c r="E64" s="3">
        <v>99.727400000000003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135</v>
      </c>
      <c r="B65" s="44">
        <v>43486.604166999998</v>
      </c>
      <c r="C65" s="45">
        <v>43486.604166999998</v>
      </c>
      <c r="D65" s="3">
        <v>99.540300000000002</v>
      </c>
      <c r="E65" s="3">
        <v>99.727400000000003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135</v>
      </c>
      <c r="B66" s="44">
        <v>43486.6875</v>
      </c>
      <c r="C66" s="45">
        <v>43486.6875</v>
      </c>
      <c r="D66" s="3">
        <v>99.540300000000002</v>
      </c>
      <c r="E66" s="3">
        <v>99.727400000000003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135</v>
      </c>
      <c r="B67" s="44">
        <v>43487.4375</v>
      </c>
      <c r="C67" s="45">
        <v>43487.4375</v>
      </c>
      <c r="D67" s="3">
        <v>99.560299999999998</v>
      </c>
      <c r="E67" s="3">
        <v>99.746899999999997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135</v>
      </c>
      <c r="B68" s="44">
        <v>43487.520833000002</v>
      </c>
      <c r="C68" s="45">
        <v>43487.520833000002</v>
      </c>
      <c r="D68" s="3">
        <v>99.560299999999998</v>
      </c>
      <c r="E68" s="3">
        <v>99.746899999999997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135</v>
      </c>
      <c r="B69" s="44">
        <v>43487.604166999998</v>
      </c>
      <c r="C69" s="45">
        <v>43487.604166999998</v>
      </c>
      <c r="D69" s="3">
        <v>99.560299999999998</v>
      </c>
      <c r="E69" s="3">
        <v>99.746899999999997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135</v>
      </c>
      <c r="B70" s="44">
        <v>43487.6875</v>
      </c>
      <c r="C70" s="45">
        <v>43487.6875</v>
      </c>
      <c r="D70" s="3">
        <v>99.560299999999998</v>
      </c>
      <c r="E70" s="3">
        <v>99.746899999999997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">
        <v>135</v>
      </c>
      <c r="B71" s="44">
        <v>43488.4375</v>
      </c>
      <c r="C71" s="45">
        <v>43488.4375</v>
      </c>
      <c r="D71" s="3">
        <v>99.561499999999995</v>
      </c>
      <c r="E71" s="3">
        <v>99.747699999999995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">
        <v>135</v>
      </c>
      <c r="B72" s="44">
        <v>43488.520833000002</v>
      </c>
      <c r="C72" s="45">
        <v>43488.520833000002</v>
      </c>
      <c r="D72" s="3">
        <v>99.561499999999995</v>
      </c>
      <c r="E72" s="3">
        <v>99.747699999999995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">
        <v>135</v>
      </c>
      <c r="B73" s="44">
        <v>43488.604166999998</v>
      </c>
      <c r="C73" s="45">
        <v>43488.604166999998</v>
      </c>
      <c r="D73" s="3">
        <v>99.561499999999995</v>
      </c>
      <c r="E73" s="3">
        <v>99.747699999999995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">
        <v>135</v>
      </c>
      <c r="B74" s="44">
        <v>43488.6875</v>
      </c>
      <c r="C74" s="45">
        <v>43488.6875</v>
      </c>
      <c r="D74" s="3">
        <v>99.561499999999995</v>
      </c>
      <c r="E74" s="3">
        <v>99.747699999999995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">
        <v>135</v>
      </c>
      <c r="B75" s="44">
        <v>43489.4375</v>
      </c>
      <c r="C75" s="45">
        <v>43489.4375</v>
      </c>
      <c r="D75" s="3">
        <v>99.562799999999996</v>
      </c>
      <c r="E75" s="3">
        <v>99.748400000000004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">
        <v>135</v>
      </c>
      <c r="B76" s="44">
        <v>43489.520833000002</v>
      </c>
      <c r="C76" s="45">
        <v>43489.520833000002</v>
      </c>
      <c r="D76" s="3">
        <v>99.562799999999996</v>
      </c>
      <c r="E76" s="3">
        <v>99.748400000000004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">
        <v>135</v>
      </c>
      <c r="B77" s="44">
        <v>43489.604166999998</v>
      </c>
      <c r="C77" s="45">
        <v>43489.604166999998</v>
      </c>
      <c r="D77" s="3">
        <v>99.562799999999996</v>
      </c>
      <c r="E77" s="3">
        <v>99.748400000000004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">
        <v>135</v>
      </c>
      <c r="B78" s="44">
        <v>43489.6875</v>
      </c>
      <c r="C78" s="45">
        <v>43489.6875</v>
      </c>
      <c r="D78" s="3">
        <v>99.562799999999996</v>
      </c>
      <c r="E78" s="3">
        <v>99.748400000000004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">
        <v>135</v>
      </c>
      <c r="B79" s="44">
        <v>43490.4375</v>
      </c>
      <c r="C79" s="45">
        <v>43490.4375</v>
      </c>
      <c r="D79" s="3">
        <v>99.564099999999996</v>
      </c>
      <c r="E79" s="3">
        <v>99.749099999999999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">
        <v>135</v>
      </c>
      <c r="B80" s="44">
        <v>43490.520833000002</v>
      </c>
      <c r="C80" s="45">
        <v>43490.520833000002</v>
      </c>
      <c r="D80" s="3">
        <v>99.564099999999996</v>
      </c>
      <c r="E80" s="3">
        <v>99.749099999999999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">
        <v>135</v>
      </c>
      <c r="B81" s="44">
        <v>43490.604166999998</v>
      </c>
      <c r="C81" s="45">
        <v>43490.604166999998</v>
      </c>
      <c r="D81" s="3">
        <v>99.564099999999996</v>
      </c>
      <c r="E81" s="3">
        <v>99.749099999999999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">
        <v>135</v>
      </c>
      <c r="B82" s="44">
        <v>43490.6875</v>
      </c>
      <c r="C82" s="45">
        <v>43490.6875</v>
      </c>
      <c r="D82" s="3">
        <v>99.564099999999996</v>
      </c>
      <c r="E82" s="3">
        <v>99.749099999999999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">
        <v>135</v>
      </c>
      <c r="B83" s="44">
        <v>43493.4375</v>
      </c>
      <c r="C83" s="45">
        <v>43493.4375</v>
      </c>
      <c r="D83" s="3">
        <v>99.567899999999995</v>
      </c>
      <c r="E83" s="3">
        <v>99.751300000000001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">
        <v>135</v>
      </c>
      <c r="B84" s="44">
        <v>43493.520833000002</v>
      </c>
      <c r="C84" s="45">
        <v>43493.520833000002</v>
      </c>
      <c r="D84" s="3">
        <v>99.567899999999995</v>
      </c>
      <c r="E84" s="3">
        <v>99.751300000000001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">
        <v>135</v>
      </c>
      <c r="B85" s="44">
        <v>43493.604166999998</v>
      </c>
      <c r="C85" s="45">
        <v>43493.604166999998</v>
      </c>
      <c r="D85" s="3">
        <v>99.567899999999995</v>
      </c>
      <c r="E85" s="3">
        <v>99.751300000000001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">
        <v>135</v>
      </c>
      <c r="B86" s="44">
        <v>43493.6875</v>
      </c>
      <c r="C86" s="45">
        <v>43493.6875</v>
      </c>
      <c r="D86" s="3">
        <v>99.567899999999995</v>
      </c>
      <c r="E86" s="3">
        <v>99.751300000000001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">
        <v>135</v>
      </c>
      <c r="B87" s="44">
        <v>43494.4375</v>
      </c>
      <c r="C87" s="45">
        <v>43494.4375</v>
      </c>
      <c r="D87" s="3">
        <v>99.560100000000006</v>
      </c>
      <c r="E87" s="3">
        <v>99.742900000000006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">
        <v>135</v>
      </c>
      <c r="B88" s="44">
        <v>43494.520833000002</v>
      </c>
      <c r="C88" s="45">
        <v>43494.520833000002</v>
      </c>
      <c r="D88" s="3">
        <v>99.560100000000006</v>
      </c>
      <c r="E88" s="3">
        <v>99.742900000000006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">
        <v>135</v>
      </c>
      <c r="B89" s="44">
        <v>43494.604166999998</v>
      </c>
      <c r="C89" s="45">
        <v>43494.604166999998</v>
      </c>
      <c r="D89" s="3">
        <v>99.560100000000006</v>
      </c>
      <c r="E89" s="3">
        <v>99.742900000000006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">
        <v>135</v>
      </c>
      <c r="B90" s="44">
        <v>43494.6875</v>
      </c>
      <c r="C90" s="45">
        <v>43494.6875</v>
      </c>
      <c r="D90" s="3">
        <v>99.560100000000006</v>
      </c>
      <c r="E90" s="3">
        <v>99.742900000000006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">
        <v>135</v>
      </c>
      <c r="B91" s="44">
        <v>43495.4375</v>
      </c>
      <c r="C91" s="45">
        <v>43495.4375</v>
      </c>
      <c r="D91" s="3">
        <v>99.570499999999996</v>
      </c>
      <c r="E91" s="3">
        <v>99.752799999999993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">
        <v>135</v>
      </c>
      <c r="B92" s="44">
        <v>43495.520833000002</v>
      </c>
      <c r="C92" s="45">
        <v>43495.520833000002</v>
      </c>
      <c r="D92" s="3">
        <v>99.570499999999996</v>
      </c>
      <c r="E92" s="3">
        <v>99.752799999999993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">
        <v>135</v>
      </c>
      <c r="B93" s="44">
        <v>43495.604166999998</v>
      </c>
      <c r="C93" s="45">
        <v>43495.604166999998</v>
      </c>
      <c r="D93" s="3">
        <v>99.570499999999996</v>
      </c>
      <c r="E93" s="3">
        <v>99.752799999999993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">
        <v>135</v>
      </c>
      <c r="B94" s="44">
        <v>43495.6875</v>
      </c>
      <c r="C94" s="45">
        <v>43495.6875</v>
      </c>
      <c r="D94" s="3">
        <v>99.570499999999996</v>
      </c>
      <c r="E94" s="3">
        <v>99.752799999999993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">
        <v>135</v>
      </c>
      <c r="B95" s="44">
        <v>43496.4375</v>
      </c>
      <c r="C95" s="45">
        <v>43496.4375</v>
      </c>
      <c r="D95" s="3">
        <v>99.571799999999996</v>
      </c>
      <c r="E95" s="3">
        <v>99.753500000000003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">
        <v>135</v>
      </c>
      <c r="B96" s="44">
        <v>43496.520833000002</v>
      </c>
      <c r="C96" s="45">
        <v>43496.520833000002</v>
      </c>
      <c r="D96" s="3">
        <v>99.571799999999996</v>
      </c>
      <c r="E96" s="3">
        <v>99.753500000000003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">
        <v>135</v>
      </c>
      <c r="B97" s="44">
        <v>43496.604166999998</v>
      </c>
      <c r="C97" s="45">
        <v>43496.604166999998</v>
      </c>
      <c r="D97" s="3">
        <v>99.571799999999996</v>
      </c>
      <c r="E97" s="3">
        <v>99.753500000000003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">
        <v>135</v>
      </c>
      <c r="B98" s="44">
        <v>43496.6875</v>
      </c>
      <c r="C98" s="45">
        <v>43496.6875</v>
      </c>
      <c r="D98" s="3">
        <v>99.571799999999996</v>
      </c>
      <c r="E98" s="3">
        <v>99.753500000000003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">
        <v>135</v>
      </c>
      <c r="B99" s="44">
        <v>43497.4375</v>
      </c>
      <c r="C99" s="45">
        <v>43497.4375</v>
      </c>
      <c r="D99" s="3">
        <v>99.572999999999993</v>
      </c>
      <c r="E99" s="3">
        <v>99.754300000000001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">
        <v>135</v>
      </c>
      <c r="B100" s="44">
        <v>43497.520833000002</v>
      </c>
      <c r="C100" s="45">
        <v>43497.520833000002</v>
      </c>
      <c r="D100" s="3">
        <v>99.572999999999993</v>
      </c>
      <c r="E100" s="3">
        <v>99.754300000000001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">
        <v>135</v>
      </c>
      <c r="B101" s="44">
        <v>43497.604166999998</v>
      </c>
      <c r="C101" s="45">
        <v>43497.604166999998</v>
      </c>
      <c r="D101" s="3">
        <v>99.572999999999993</v>
      </c>
      <c r="E101" s="3">
        <v>99.754300000000001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">
        <v>135</v>
      </c>
      <c r="B102" s="44">
        <v>43497.6875</v>
      </c>
      <c r="C102" s="45">
        <v>43497.6875</v>
      </c>
      <c r="D102" s="3">
        <v>99.572999999999993</v>
      </c>
      <c r="E102" s="3">
        <v>99.754300000000001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">
        <v>135</v>
      </c>
      <c r="B103" s="44">
        <v>43500.4375</v>
      </c>
      <c r="C103" s="45">
        <v>43500.4375</v>
      </c>
      <c r="D103" s="3">
        <v>99.576899999999995</v>
      </c>
      <c r="E103" s="3">
        <v>99.756500000000003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">
        <v>135</v>
      </c>
      <c r="B104" s="44">
        <v>43500.520833000002</v>
      </c>
      <c r="C104" s="45">
        <v>43500.520833000002</v>
      </c>
      <c r="D104" s="3">
        <v>99.576899999999995</v>
      </c>
      <c r="E104" s="3">
        <v>99.756500000000003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">
        <v>135</v>
      </c>
      <c r="B105" s="44">
        <v>43500.604166999998</v>
      </c>
      <c r="C105" s="45">
        <v>43500.604166999998</v>
      </c>
      <c r="D105" s="3">
        <v>99.576899999999995</v>
      </c>
      <c r="E105" s="3">
        <v>99.756500000000003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">
        <v>135</v>
      </c>
      <c r="B106" s="44">
        <v>43500.6875</v>
      </c>
      <c r="C106" s="45">
        <v>43500.6875</v>
      </c>
      <c r="D106" s="3">
        <v>99.576899999999995</v>
      </c>
      <c r="E106" s="3">
        <v>99.756500000000003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">
        <v>135</v>
      </c>
      <c r="B107" s="44">
        <v>43501.4375</v>
      </c>
      <c r="C107" s="45">
        <v>43501.4375</v>
      </c>
      <c r="D107" s="3">
        <v>99.578100000000006</v>
      </c>
      <c r="E107" s="3">
        <v>99.757199999999997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">
        <v>135</v>
      </c>
      <c r="B108" s="44">
        <v>43501.520833000002</v>
      </c>
      <c r="C108" s="45">
        <v>43501.520833000002</v>
      </c>
      <c r="D108" s="3">
        <v>99.578100000000006</v>
      </c>
      <c r="E108" s="3">
        <v>99.757199999999997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">
        <v>135</v>
      </c>
      <c r="B109" s="44">
        <v>43501.604166999998</v>
      </c>
      <c r="C109" s="45">
        <v>43501.604166999998</v>
      </c>
      <c r="D109" s="3">
        <v>99.578100000000006</v>
      </c>
      <c r="E109" s="3">
        <v>99.757199999999997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">
        <v>135</v>
      </c>
      <c r="B110" s="44">
        <v>43501.6875</v>
      </c>
      <c r="C110" s="45">
        <v>43501.6875</v>
      </c>
      <c r="D110" s="3">
        <v>99.578100000000006</v>
      </c>
      <c r="E110" s="3">
        <v>99.757199999999997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">
        <v>135</v>
      </c>
      <c r="B111" s="44">
        <v>43502.4375</v>
      </c>
      <c r="C111" s="45">
        <v>43502.4375</v>
      </c>
      <c r="D111" s="3">
        <v>99.579400000000007</v>
      </c>
      <c r="E111" s="3">
        <v>99.757999999999996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">
        <v>135</v>
      </c>
      <c r="B112" s="44">
        <v>43502.520833000002</v>
      </c>
      <c r="C112" s="45">
        <v>43502.520833000002</v>
      </c>
      <c r="D112" s="3">
        <v>99.579400000000007</v>
      </c>
      <c r="E112" s="3">
        <v>99.757999999999996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">
        <v>135</v>
      </c>
      <c r="B113" s="44">
        <v>43502.604166999998</v>
      </c>
      <c r="C113" s="45">
        <v>43502.604166999998</v>
      </c>
      <c r="D113" s="3">
        <v>99.579400000000007</v>
      </c>
      <c r="E113" s="3">
        <v>99.757999999999996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">
        <v>135</v>
      </c>
      <c r="B114" s="44">
        <v>43502.6875</v>
      </c>
      <c r="C114" s="45">
        <v>43502.6875</v>
      </c>
      <c r="D114" s="3">
        <v>99.579400000000007</v>
      </c>
      <c r="E114" s="3">
        <v>99.757999999999996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">
        <v>135</v>
      </c>
      <c r="B115" s="44">
        <v>43503.4375</v>
      </c>
      <c r="C115" s="45">
        <v>43503.4375</v>
      </c>
      <c r="D115" s="3">
        <v>99.580699999999993</v>
      </c>
      <c r="E115" s="3">
        <v>99.758700000000005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">
        <v>135</v>
      </c>
      <c r="B116" s="44">
        <v>43503.520833000002</v>
      </c>
      <c r="C116" s="45">
        <v>43503.520833000002</v>
      </c>
      <c r="D116" s="3">
        <v>99.580699999999993</v>
      </c>
      <c r="E116" s="3">
        <v>99.758700000000005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">
        <v>135</v>
      </c>
      <c r="B117" s="44">
        <v>43503.604166999998</v>
      </c>
      <c r="C117" s="45">
        <v>43503.604166999998</v>
      </c>
      <c r="D117" s="3">
        <v>99.580699999999993</v>
      </c>
      <c r="E117" s="3">
        <v>99.758700000000005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">
        <v>135</v>
      </c>
      <c r="B118" s="44">
        <v>43503.6875</v>
      </c>
      <c r="C118" s="45">
        <v>43503.6875</v>
      </c>
      <c r="D118" s="3">
        <v>99.580699999999993</v>
      </c>
      <c r="E118" s="3">
        <v>99.758700000000005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">
        <v>135</v>
      </c>
      <c r="B119" s="44">
        <v>43504.4375</v>
      </c>
      <c r="C119" s="45">
        <v>43504.4375</v>
      </c>
      <c r="D119" s="3">
        <v>99.581999999999994</v>
      </c>
      <c r="E119" s="3">
        <v>99.759399999999999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">
        <v>135</v>
      </c>
      <c r="B120" s="44">
        <v>43504.520833000002</v>
      </c>
      <c r="C120" s="45">
        <v>43504.520833000002</v>
      </c>
      <c r="D120" s="3">
        <v>99.581999999999994</v>
      </c>
      <c r="E120" s="3">
        <v>99.759399999999999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">
        <v>135</v>
      </c>
      <c r="B121" s="44">
        <v>43504.604166999998</v>
      </c>
      <c r="C121" s="45">
        <v>43504.604166999998</v>
      </c>
      <c r="D121" s="3">
        <v>99.581999999999994</v>
      </c>
      <c r="E121" s="3">
        <v>99.759399999999999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">
        <v>135</v>
      </c>
      <c r="B122" s="44">
        <v>43504.6875</v>
      </c>
      <c r="C122" s="45">
        <v>43504.6875</v>
      </c>
      <c r="D122" s="3">
        <v>99.581999999999994</v>
      </c>
      <c r="E122" s="3">
        <v>99.759399999999999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">
        <v>135</v>
      </c>
      <c r="B123" s="44">
        <v>43507.4375</v>
      </c>
      <c r="C123" s="45">
        <v>43507.4375</v>
      </c>
      <c r="D123" s="3">
        <v>99.576999999999998</v>
      </c>
      <c r="E123" s="3">
        <v>99.752799999999993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">
        <v>135</v>
      </c>
      <c r="B124" s="44">
        <v>43507.520833000002</v>
      </c>
      <c r="C124" s="45">
        <v>43507.520833000002</v>
      </c>
      <c r="D124" s="3">
        <v>99.576999999999998</v>
      </c>
      <c r="E124" s="3">
        <v>99.752799999999993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">
        <v>135</v>
      </c>
      <c r="B125" s="44">
        <v>43507.604166999998</v>
      </c>
      <c r="C125" s="45">
        <v>43507.604166999998</v>
      </c>
      <c r="D125" s="3">
        <v>99.576999999999998</v>
      </c>
      <c r="E125" s="3">
        <v>99.752799999999993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">
        <v>135</v>
      </c>
      <c r="B126" s="44">
        <v>43507.6875</v>
      </c>
      <c r="C126" s="45">
        <v>43507.6875</v>
      </c>
      <c r="D126" s="3">
        <v>99.576999999999998</v>
      </c>
      <c r="E126" s="3">
        <v>99.752799999999993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">
        <v>135</v>
      </c>
      <c r="B127" s="44">
        <v>43508.4375</v>
      </c>
      <c r="C127" s="45">
        <v>43508.4375</v>
      </c>
      <c r="D127" s="3">
        <v>99.578299999999999</v>
      </c>
      <c r="E127" s="3">
        <v>99.753600000000006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">
        <v>135</v>
      </c>
      <c r="B128" s="44">
        <v>43508.520833000002</v>
      </c>
      <c r="C128" s="45">
        <v>43508.520833000002</v>
      </c>
      <c r="D128" s="3">
        <v>99.578299999999999</v>
      </c>
      <c r="E128" s="3">
        <v>99.753600000000006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">
        <v>135</v>
      </c>
      <c r="B129" s="44">
        <v>43508.604166999998</v>
      </c>
      <c r="C129" s="45">
        <v>43508.604166999998</v>
      </c>
      <c r="D129" s="3">
        <v>99.578299999999999</v>
      </c>
      <c r="E129" s="3">
        <v>99.753600000000006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">
        <v>135</v>
      </c>
      <c r="B130" s="44">
        <v>43508.6875</v>
      </c>
      <c r="C130" s="45">
        <v>43508.6875</v>
      </c>
      <c r="D130" s="3">
        <v>99.578299999999999</v>
      </c>
      <c r="E130" s="3">
        <v>99.753600000000006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">
        <v>135</v>
      </c>
      <c r="B131" s="44">
        <v>43509.4375</v>
      </c>
      <c r="C131" s="45">
        <v>43509.4375</v>
      </c>
      <c r="D131" s="3">
        <v>99.579599999999999</v>
      </c>
      <c r="E131" s="3">
        <v>99.754400000000004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">
        <v>135</v>
      </c>
      <c r="B132" s="44">
        <v>43509.520833000002</v>
      </c>
      <c r="C132" s="45">
        <v>43509.520833000002</v>
      </c>
      <c r="D132" s="3">
        <v>99.579599999999999</v>
      </c>
      <c r="E132" s="3">
        <v>99.754400000000004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">
        <v>135</v>
      </c>
      <c r="B133" s="44">
        <v>43509.604166999998</v>
      </c>
      <c r="C133" s="45">
        <v>43509.604166999998</v>
      </c>
      <c r="D133" s="3">
        <v>99.579599999999999</v>
      </c>
      <c r="E133" s="3">
        <v>99.754400000000004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">
        <v>135</v>
      </c>
      <c r="B134" s="44">
        <v>43509.6875</v>
      </c>
      <c r="C134" s="45">
        <v>43509.6875</v>
      </c>
      <c r="D134" s="3">
        <v>99.579599999999999</v>
      </c>
      <c r="E134" s="3">
        <v>99.754400000000004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">
        <v>135</v>
      </c>
      <c r="B135" s="44">
        <v>43510.4375</v>
      </c>
      <c r="C135" s="45">
        <v>43510.4375</v>
      </c>
      <c r="D135" s="3">
        <v>99.5809</v>
      </c>
      <c r="E135" s="3">
        <v>99.755099999999999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">
        <v>135</v>
      </c>
      <c r="B136" s="44">
        <v>43510.520833000002</v>
      </c>
      <c r="C136" s="45">
        <v>43510.520833000002</v>
      </c>
      <c r="D136" s="3">
        <v>99.5809</v>
      </c>
      <c r="E136" s="3">
        <v>99.755099999999999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">
        <v>135</v>
      </c>
      <c r="B137" s="44">
        <v>43510.604166999998</v>
      </c>
      <c r="C137" s="45">
        <v>43510.604166999998</v>
      </c>
      <c r="D137" s="3">
        <v>99.5809</v>
      </c>
      <c r="E137" s="3">
        <v>99.755099999999999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">
        <v>135</v>
      </c>
      <c r="B138" s="44">
        <v>43510.6875</v>
      </c>
      <c r="C138" s="45">
        <v>43510.6875</v>
      </c>
      <c r="D138" s="3">
        <v>99.5809</v>
      </c>
      <c r="E138" s="3">
        <v>99.755099999999999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">
        <v>135</v>
      </c>
      <c r="B139" s="44">
        <v>43511.4375</v>
      </c>
      <c r="C139" s="45">
        <v>43511.4375</v>
      </c>
      <c r="D139" s="3">
        <v>99.5822</v>
      </c>
      <c r="E139" s="3">
        <v>99.755899999999997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">
        <v>135</v>
      </c>
      <c r="B140" s="44">
        <v>43511.520833000002</v>
      </c>
      <c r="C140" s="45">
        <v>43511.520833000002</v>
      </c>
      <c r="D140" s="3">
        <v>99.5822</v>
      </c>
      <c r="E140" s="3">
        <v>99.755899999999997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">
        <v>135</v>
      </c>
      <c r="B141" s="44">
        <v>43511.604166999998</v>
      </c>
      <c r="C141" s="45">
        <v>43511.604166999998</v>
      </c>
      <c r="D141" s="3">
        <v>99.5822</v>
      </c>
      <c r="E141" s="3">
        <v>99.755899999999997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">
        <v>135</v>
      </c>
      <c r="B142" s="44">
        <v>43511.6875</v>
      </c>
      <c r="C142" s="45">
        <v>43511.6875</v>
      </c>
      <c r="D142" s="3">
        <v>99.5822</v>
      </c>
      <c r="E142" s="3">
        <v>99.755899999999997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">
        <v>135</v>
      </c>
      <c r="B143" s="44">
        <v>43514.4375</v>
      </c>
      <c r="C143" s="45">
        <v>43514.4375</v>
      </c>
      <c r="D143" s="3">
        <v>99.586200000000005</v>
      </c>
      <c r="E143" s="3">
        <v>99.758200000000002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">
        <v>135</v>
      </c>
      <c r="B144" s="44">
        <v>43514.520833000002</v>
      </c>
      <c r="C144" s="45">
        <v>43514.520833000002</v>
      </c>
      <c r="D144" s="3">
        <v>99.586200000000005</v>
      </c>
      <c r="E144" s="3">
        <v>99.758200000000002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">
        <v>135</v>
      </c>
      <c r="B145" s="44">
        <v>43514.604166999998</v>
      </c>
      <c r="C145" s="45">
        <v>43514.604166999998</v>
      </c>
      <c r="D145" s="3">
        <v>99.586200000000005</v>
      </c>
      <c r="E145" s="3">
        <v>99.758200000000002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">
        <v>135</v>
      </c>
      <c r="B146" s="44">
        <v>43514.6875</v>
      </c>
      <c r="C146" s="45">
        <v>43514.6875</v>
      </c>
      <c r="D146" s="3">
        <v>99.586200000000005</v>
      </c>
      <c r="E146" s="3">
        <v>99.758200000000002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">
        <v>135</v>
      </c>
      <c r="B147" s="44">
        <v>43515.4375</v>
      </c>
      <c r="C147" s="45">
        <v>43515.4375</v>
      </c>
      <c r="D147" s="3">
        <v>99.596000000000004</v>
      </c>
      <c r="E147" s="3">
        <v>99.767499999999998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">
        <v>135</v>
      </c>
      <c r="B148" s="44">
        <v>43515.520833000002</v>
      </c>
      <c r="C148" s="45">
        <v>43515.520833000002</v>
      </c>
      <c r="D148" s="3">
        <v>99.596000000000004</v>
      </c>
      <c r="E148" s="3">
        <v>99.767499999999998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">
        <v>135</v>
      </c>
      <c r="B149" s="44">
        <v>43515.604166999998</v>
      </c>
      <c r="C149" s="45">
        <v>43515.604166999998</v>
      </c>
      <c r="D149" s="3">
        <v>99.596000000000004</v>
      </c>
      <c r="E149" s="3">
        <v>99.767499999999998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">
        <v>135</v>
      </c>
      <c r="B150" s="44">
        <v>43515.6875</v>
      </c>
      <c r="C150" s="45">
        <v>43515.6875</v>
      </c>
      <c r="D150" s="3">
        <v>99.596000000000004</v>
      </c>
      <c r="E150" s="3">
        <v>99.767499999999998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">
        <v>135</v>
      </c>
      <c r="B151" s="44">
        <v>43516.4375</v>
      </c>
      <c r="C151" s="45">
        <v>43516.4375</v>
      </c>
      <c r="D151" s="3">
        <v>99.597300000000004</v>
      </c>
      <c r="E151" s="3">
        <v>99.768299999999996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">
        <v>135</v>
      </c>
      <c r="B152" s="44">
        <v>43516.520833000002</v>
      </c>
      <c r="C152" s="45">
        <v>43516.520833000002</v>
      </c>
      <c r="D152" s="3">
        <v>99.597300000000004</v>
      </c>
      <c r="E152" s="3">
        <v>99.768299999999996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">
        <v>135</v>
      </c>
      <c r="B153" s="44">
        <v>43516.604166999998</v>
      </c>
      <c r="C153" s="45">
        <v>43516.604166999998</v>
      </c>
      <c r="D153" s="3">
        <v>99.597300000000004</v>
      </c>
      <c r="E153" s="3">
        <v>99.768299999999996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">
        <v>135</v>
      </c>
      <c r="B154" s="44">
        <v>43516.6875</v>
      </c>
      <c r="C154" s="45">
        <v>43516.6875</v>
      </c>
      <c r="D154" s="3">
        <v>99.597300000000004</v>
      </c>
      <c r="E154" s="3">
        <v>99.768299999999996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">
        <v>135</v>
      </c>
      <c r="B155" s="44">
        <v>43517.4375</v>
      </c>
      <c r="C155" s="45">
        <v>43517.4375</v>
      </c>
      <c r="D155" s="3">
        <v>99.598600000000005</v>
      </c>
      <c r="E155" s="3">
        <v>99.769000000000005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">
        <v>135</v>
      </c>
      <c r="B156" s="44">
        <v>43517.520833000002</v>
      </c>
      <c r="C156" s="45">
        <v>43517.520833000002</v>
      </c>
      <c r="D156" s="3">
        <v>99.598600000000005</v>
      </c>
      <c r="E156" s="3">
        <v>99.769000000000005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">
        <v>135</v>
      </c>
      <c r="B157" s="44">
        <v>43517.604166999998</v>
      </c>
      <c r="C157" s="45">
        <v>43517.604166999998</v>
      </c>
      <c r="D157" s="3">
        <v>99.598600000000005</v>
      </c>
      <c r="E157" s="3">
        <v>99.769000000000005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">
        <v>135</v>
      </c>
      <c r="B158" s="44">
        <v>43517.6875</v>
      </c>
      <c r="C158" s="45">
        <v>43517.6875</v>
      </c>
      <c r="D158" s="3">
        <v>99.598600000000005</v>
      </c>
      <c r="E158" s="3">
        <v>99.769000000000005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">
        <v>135</v>
      </c>
      <c r="B159" s="44">
        <v>43518.4375</v>
      </c>
      <c r="C159" s="45">
        <v>43518.4375</v>
      </c>
      <c r="D159" s="3">
        <v>99.599900000000005</v>
      </c>
      <c r="E159" s="3">
        <v>99.7697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">
        <v>135</v>
      </c>
      <c r="B160" s="44">
        <v>43518.520833000002</v>
      </c>
      <c r="C160" s="45">
        <v>43518.520833000002</v>
      </c>
      <c r="D160" s="3">
        <v>99.599900000000005</v>
      </c>
      <c r="E160" s="3">
        <v>99.7697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">
        <v>135</v>
      </c>
      <c r="B161" s="44">
        <v>43518.604166999998</v>
      </c>
      <c r="C161" s="45">
        <v>43518.604166999998</v>
      </c>
      <c r="D161" s="3">
        <v>99.599900000000005</v>
      </c>
      <c r="E161" s="3">
        <v>99.7697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">
        <v>135</v>
      </c>
      <c r="B162" s="44">
        <v>43518.6875</v>
      </c>
      <c r="C162" s="45">
        <v>43518.6875</v>
      </c>
      <c r="D162" s="3">
        <v>99.599900000000005</v>
      </c>
      <c r="E162" s="3">
        <v>99.7697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">
        <v>135</v>
      </c>
      <c r="B163" s="44">
        <v>43521.4375</v>
      </c>
      <c r="C163" s="45">
        <v>43521.4375</v>
      </c>
      <c r="D163" s="3">
        <v>99.603700000000003</v>
      </c>
      <c r="E163" s="3">
        <v>99.771900000000002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">
        <v>135</v>
      </c>
      <c r="B164" s="44">
        <v>43521.520833000002</v>
      </c>
      <c r="C164" s="45">
        <v>43521.520833000002</v>
      </c>
      <c r="D164" s="3">
        <v>99.603700000000003</v>
      </c>
      <c r="E164" s="3">
        <v>99.771900000000002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">
        <v>135</v>
      </c>
      <c r="B165" s="44">
        <v>43521.604166999998</v>
      </c>
      <c r="C165" s="45">
        <v>43521.604166999998</v>
      </c>
      <c r="D165" s="3">
        <v>99.603700000000003</v>
      </c>
      <c r="E165" s="3">
        <v>99.771900000000002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">
        <v>135</v>
      </c>
      <c r="B166" s="44">
        <v>43521.6875</v>
      </c>
      <c r="C166" s="45">
        <v>43521.6875</v>
      </c>
      <c r="D166" s="3">
        <v>99.603700000000003</v>
      </c>
      <c r="E166" s="3">
        <v>99.771900000000002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">
        <v>135</v>
      </c>
      <c r="B167" s="44">
        <v>43522.4375</v>
      </c>
      <c r="C167" s="45">
        <v>43522.4375</v>
      </c>
      <c r="D167" s="3">
        <v>99.605000000000004</v>
      </c>
      <c r="E167" s="3">
        <v>99.7727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">
        <v>135</v>
      </c>
      <c r="B168" s="44">
        <v>43522.520833000002</v>
      </c>
      <c r="C168" s="45">
        <v>43522.520833000002</v>
      </c>
      <c r="D168" s="3">
        <v>99.605000000000004</v>
      </c>
      <c r="E168" s="3">
        <v>99.7727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">
        <v>135</v>
      </c>
      <c r="B169" s="44">
        <v>43522.604166999998</v>
      </c>
      <c r="C169" s="45">
        <v>43522.604166999998</v>
      </c>
      <c r="D169" s="3">
        <v>99.605000000000004</v>
      </c>
      <c r="E169" s="3">
        <v>99.7727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">
        <v>135</v>
      </c>
      <c r="B170" s="44">
        <v>43522.6875</v>
      </c>
      <c r="C170" s="45">
        <v>43522.6875</v>
      </c>
      <c r="D170" s="3">
        <v>99.605000000000004</v>
      </c>
      <c r="E170" s="3">
        <v>99.7727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">
        <v>135</v>
      </c>
      <c r="B171" s="44">
        <v>43523.4375</v>
      </c>
      <c r="C171" s="45">
        <v>43523.4375</v>
      </c>
      <c r="D171" s="3">
        <v>99.606200000000001</v>
      </c>
      <c r="E171" s="3">
        <v>99.773399999999995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">
        <v>135</v>
      </c>
      <c r="B172" s="44">
        <v>43523.520833000002</v>
      </c>
      <c r="C172" s="45">
        <v>43523.520833000002</v>
      </c>
      <c r="D172" s="3">
        <v>99.606200000000001</v>
      </c>
      <c r="E172" s="3">
        <v>99.773399999999995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">
        <v>135</v>
      </c>
      <c r="B173" s="44">
        <v>43523.604166999998</v>
      </c>
      <c r="C173" s="45">
        <v>43523.604166999998</v>
      </c>
      <c r="D173" s="3">
        <v>99.606200000000001</v>
      </c>
      <c r="E173" s="3">
        <v>99.773399999999995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">
        <v>135</v>
      </c>
      <c r="B174" s="44">
        <v>43523.6875</v>
      </c>
      <c r="C174" s="45">
        <v>43523.6875</v>
      </c>
      <c r="D174" s="3">
        <v>99.606200000000001</v>
      </c>
      <c r="E174" s="3">
        <v>99.773399999999995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">
        <v>135</v>
      </c>
      <c r="B175" s="44">
        <v>43524.4375</v>
      </c>
      <c r="C175" s="45">
        <v>43524.4375</v>
      </c>
      <c r="D175" s="3">
        <v>99.607500000000002</v>
      </c>
      <c r="E175" s="3">
        <v>99.774199999999993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">
        <v>135</v>
      </c>
      <c r="B176" s="44">
        <v>43524.520833000002</v>
      </c>
      <c r="C176" s="45">
        <v>43524.520833000002</v>
      </c>
      <c r="D176" s="3">
        <v>99.607500000000002</v>
      </c>
      <c r="E176" s="3">
        <v>99.774199999999993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">
        <v>135</v>
      </c>
      <c r="B177" s="44">
        <v>43524.604166999998</v>
      </c>
      <c r="C177" s="45">
        <v>43524.604166999998</v>
      </c>
      <c r="D177" s="3">
        <v>99.607500000000002</v>
      </c>
      <c r="E177" s="3">
        <v>99.774199999999993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">
        <v>135</v>
      </c>
      <c r="B178" s="44">
        <v>43524.6875</v>
      </c>
      <c r="C178" s="45">
        <v>43524.6875</v>
      </c>
      <c r="D178" s="3">
        <v>99.607500000000002</v>
      </c>
      <c r="E178" s="3">
        <v>99.774199999999993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">
        <v>135</v>
      </c>
      <c r="B179" s="44">
        <v>43525.4375</v>
      </c>
      <c r="C179" s="45">
        <v>43525.4375</v>
      </c>
      <c r="D179" s="3">
        <v>99.608800000000002</v>
      </c>
      <c r="E179" s="3">
        <v>99.774900000000002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">
        <v>135</v>
      </c>
      <c r="B180" s="44">
        <v>43525.520833000002</v>
      </c>
      <c r="C180" s="45">
        <v>43525.520833000002</v>
      </c>
      <c r="D180" s="3">
        <v>99.608800000000002</v>
      </c>
      <c r="E180" s="3">
        <v>99.774900000000002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">
        <v>135</v>
      </c>
      <c r="B181" s="44">
        <v>43525.604166999998</v>
      </c>
      <c r="C181" s="45">
        <v>43525.604166999998</v>
      </c>
      <c r="D181" s="3">
        <v>99.608800000000002</v>
      </c>
      <c r="E181" s="3">
        <v>99.774900000000002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">
        <v>135</v>
      </c>
      <c r="B182" s="44">
        <v>43525.6875</v>
      </c>
      <c r="C182" s="45">
        <v>43525.6875</v>
      </c>
      <c r="D182" s="3">
        <v>99.608800000000002</v>
      </c>
      <c r="E182" s="3">
        <v>99.774900000000002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">
        <v>135</v>
      </c>
      <c r="B183" s="44">
        <v>43528.4375</v>
      </c>
      <c r="C183" s="45">
        <v>43528.4375</v>
      </c>
      <c r="D183" s="3">
        <v>99.6126</v>
      </c>
      <c r="E183" s="3">
        <v>99.777100000000004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">
        <v>135</v>
      </c>
      <c r="B184" s="44">
        <v>43528.520833000002</v>
      </c>
      <c r="C184" s="45">
        <v>43528.520833000002</v>
      </c>
      <c r="D184" s="3">
        <v>99.6126</v>
      </c>
      <c r="E184" s="3">
        <v>99.777100000000004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">
        <v>135</v>
      </c>
      <c r="B185" s="44">
        <v>43528.604166999998</v>
      </c>
      <c r="C185" s="45">
        <v>43528.604166999998</v>
      </c>
      <c r="D185" s="3">
        <v>99.6126</v>
      </c>
      <c r="E185" s="3">
        <v>99.777100000000004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">
        <v>135</v>
      </c>
      <c r="B186" s="44">
        <v>43528.6875</v>
      </c>
      <c r="C186" s="45">
        <v>43528.6875</v>
      </c>
      <c r="D186" s="3">
        <v>99.6126</v>
      </c>
      <c r="E186" s="3">
        <v>99.777100000000004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">
        <v>135</v>
      </c>
      <c r="B187" s="44">
        <v>43529.4375</v>
      </c>
      <c r="C187" s="45">
        <v>43529.4375</v>
      </c>
      <c r="D187" s="3">
        <v>99.613900000000001</v>
      </c>
      <c r="E187" s="3">
        <v>99.777799999999999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">
        <v>135</v>
      </c>
      <c r="B188" s="44">
        <v>43529.520833000002</v>
      </c>
      <c r="C188" s="45">
        <v>43529.520833000002</v>
      </c>
      <c r="D188" s="3">
        <v>99.613900000000001</v>
      </c>
      <c r="E188" s="3">
        <v>99.777799999999999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">
        <v>135</v>
      </c>
      <c r="B189" s="44">
        <v>43529.604166999998</v>
      </c>
      <c r="C189" s="45">
        <v>43529.604166999998</v>
      </c>
      <c r="D189" s="3">
        <v>99.613900000000001</v>
      </c>
      <c r="E189" s="3">
        <v>99.777799999999999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">
        <v>135</v>
      </c>
      <c r="B190" s="44">
        <v>43529.6875</v>
      </c>
      <c r="C190" s="45">
        <v>43529.6875</v>
      </c>
      <c r="D190" s="3">
        <v>99.613900000000001</v>
      </c>
      <c r="E190" s="3">
        <v>99.777799999999999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">
        <v>135</v>
      </c>
      <c r="B191" s="44">
        <v>43530.4375</v>
      </c>
      <c r="C191" s="45">
        <v>43530.4375</v>
      </c>
      <c r="D191" s="3">
        <v>99.615200000000002</v>
      </c>
      <c r="E191" s="3">
        <v>99.778599999999997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">
        <v>135</v>
      </c>
      <c r="B192" s="44">
        <v>43530.520833000002</v>
      </c>
      <c r="C192" s="45">
        <v>43530.520833000002</v>
      </c>
      <c r="D192" s="3">
        <v>99.615200000000002</v>
      </c>
      <c r="E192" s="3">
        <v>99.778599999999997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">
        <v>135</v>
      </c>
      <c r="B193" s="44">
        <v>43530.604166999998</v>
      </c>
      <c r="C193" s="45">
        <v>43530.604166999998</v>
      </c>
      <c r="D193" s="3">
        <v>99.615200000000002</v>
      </c>
      <c r="E193" s="3">
        <v>99.778599999999997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">
        <v>135</v>
      </c>
      <c r="B194" s="44">
        <v>43530.6875</v>
      </c>
      <c r="C194" s="45">
        <v>43530.6875</v>
      </c>
      <c r="D194" s="3">
        <v>99.615200000000002</v>
      </c>
      <c r="E194" s="3">
        <v>99.778599999999997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">
        <v>135</v>
      </c>
      <c r="B195" s="44">
        <v>43531.4375</v>
      </c>
      <c r="C195" s="45">
        <v>43531.4375</v>
      </c>
      <c r="D195" s="3">
        <v>99.6571</v>
      </c>
      <c r="E195" s="3">
        <v>99.820099999999996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">
        <v>135</v>
      </c>
      <c r="B196" s="44">
        <v>43531.520833000002</v>
      </c>
      <c r="C196" s="45">
        <v>43531.520833000002</v>
      </c>
      <c r="D196" s="3">
        <v>99.6571</v>
      </c>
      <c r="E196" s="3">
        <v>99.820099999999996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">
        <v>135</v>
      </c>
      <c r="B197" s="44">
        <v>43531.604166999998</v>
      </c>
      <c r="C197" s="45">
        <v>43531.604166999998</v>
      </c>
      <c r="D197" s="3">
        <v>99.6571</v>
      </c>
      <c r="E197" s="3">
        <v>99.820099999999996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">
        <v>135</v>
      </c>
      <c r="B198" s="44">
        <v>43531.6875</v>
      </c>
      <c r="C198" s="45">
        <v>43531.6875</v>
      </c>
      <c r="D198" s="3">
        <v>99.6571</v>
      </c>
      <c r="E198" s="3">
        <v>99.820099999999996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">
        <v>135</v>
      </c>
      <c r="B199" s="44">
        <v>43532.4375</v>
      </c>
      <c r="C199" s="45">
        <v>43532.4375</v>
      </c>
      <c r="D199" s="3">
        <v>99.666399999999996</v>
      </c>
      <c r="E199" s="3">
        <v>99.828800000000001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">
        <v>135</v>
      </c>
      <c r="B200" s="44">
        <v>43532.520833000002</v>
      </c>
      <c r="C200" s="45">
        <v>43532.520833000002</v>
      </c>
      <c r="D200" s="3">
        <v>99.666399999999996</v>
      </c>
      <c r="E200" s="3">
        <v>99.828800000000001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">
        <v>135</v>
      </c>
      <c r="B201" s="44">
        <v>43532.604166999998</v>
      </c>
      <c r="C201" s="45">
        <v>43532.604166999998</v>
      </c>
      <c r="D201" s="3">
        <v>99.666399999999996</v>
      </c>
      <c r="E201" s="3">
        <v>99.828800000000001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">
        <v>135</v>
      </c>
      <c r="B202" s="44">
        <v>43532.6875</v>
      </c>
      <c r="C202" s="45">
        <v>43532.6875</v>
      </c>
      <c r="D202" s="3">
        <v>99.666399999999996</v>
      </c>
      <c r="E202" s="3">
        <v>99.828800000000001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">
        <v>135</v>
      </c>
      <c r="B203" s="44">
        <v>43535.4375</v>
      </c>
      <c r="C203" s="45">
        <v>43535.4375</v>
      </c>
      <c r="D203" s="3">
        <v>99.661699999999996</v>
      </c>
      <c r="E203" s="3">
        <v>99.822500000000005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">
        <v>135</v>
      </c>
      <c r="B204" s="44">
        <v>43535.520833000002</v>
      </c>
      <c r="C204" s="45">
        <v>43535.520833000002</v>
      </c>
      <c r="D204" s="3">
        <v>99.661699999999996</v>
      </c>
      <c r="E204" s="3">
        <v>99.822500000000005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">
        <v>135</v>
      </c>
      <c r="B205" s="44">
        <v>43535.604166999998</v>
      </c>
      <c r="C205" s="45">
        <v>43535.604166999998</v>
      </c>
      <c r="D205" s="3">
        <v>99.661699999999996</v>
      </c>
      <c r="E205" s="3">
        <v>99.822500000000005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">
        <v>135</v>
      </c>
      <c r="B206" s="44">
        <v>43535.6875</v>
      </c>
      <c r="C206" s="45">
        <v>43535.6875</v>
      </c>
      <c r="D206" s="3">
        <v>99.661699999999996</v>
      </c>
      <c r="E206" s="3">
        <v>99.822500000000005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">
        <v>135</v>
      </c>
      <c r="B207" s="44">
        <v>43536.4375</v>
      </c>
      <c r="C207" s="45">
        <v>43536.4375</v>
      </c>
      <c r="D207" s="3">
        <v>99.678799999999995</v>
      </c>
      <c r="E207" s="3">
        <v>99.839200000000005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">
        <v>135</v>
      </c>
      <c r="B208" s="44">
        <v>43536.520833000002</v>
      </c>
      <c r="C208" s="45">
        <v>43536.520833000002</v>
      </c>
      <c r="D208" s="3">
        <v>99.678799999999995</v>
      </c>
      <c r="E208" s="3">
        <v>99.839200000000005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">
        <v>135</v>
      </c>
      <c r="B209" s="44">
        <v>43536.604166999998</v>
      </c>
      <c r="C209" s="45">
        <v>43536.604166999998</v>
      </c>
      <c r="D209" s="3">
        <v>99.678799999999995</v>
      </c>
      <c r="E209" s="3">
        <v>99.839200000000005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">
        <v>135</v>
      </c>
      <c r="B210" s="44">
        <v>43536.6875</v>
      </c>
      <c r="C210" s="45">
        <v>43536.6875</v>
      </c>
      <c r="D210" s="3">
        <v>99.678799999999995</v>
      </c>
      <c r="E210" s="3">
        <v>99.839200000000005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">
        <v>135</v>
      </c>
      <c r="B211" s="44">
        <v>43537.4375</v>
      </c>
      <c r="C211" s="45">
        <v>43537.4375</v>
      </c>
      <c r="D211" s="3">
        <v>99.695899999999995</v>
      </c>
      <c r="E211" s="3">
        <v>99.855699999999999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">
        <v>135</v>
      </c>
      <c r="B212" s="44">
        <v>43537.520833000002</v>
      </c>
      <c r="C212" s="45">
        <v>43537.520833000002</v>
      </c>
      <c r="D212" s="3">
        <v>99.695899999999995</v>
      </c>
      <c r="E212" s="3">
        <v>99.855699999999999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">
        <v>135</v>
      </c>
      <c r="B213" s="44">
        <v>43537.604166999998</v>
      </c>
      <c r="C213" s="45">
        <v>43537.604166999998</v>
      </c>
      <c r="D213" s="3">
        <v>99.695899999999995</v>
      </c>
      <c r="E213" s="3">
        <v>99.855699999999999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">
        <v>135</v>
      </c>
      <c r="B214" s="44">
        <v>43537.6875</v>
      </c>
      <c r="C214" s="45">
        <v>43537.6875</v>
      </c>
      <c r="D214" s="3">
        <v>99.695899999999995</v>
      </c>
      <c r="E214" s="3">
        <v>99.855699999999999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">
        <v>135</v>
      </c>
      <c r="B215" s="44">
        <v>43538.4375</v>
      </c>
      <c r="C215" s="45">
        <v>43538.4375</v>
      </c>
      <c r="D215" s="3">
        <v>99.680999999999997</v>
      </c>
      <c r="E215" s="3">
        <v>99.840299999999999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">
        <v>135</v>
      </c>
      <c r="B216" s="44">
        <v>43538.520833000002</v>
      </c>
      <c r="C216" s="45">
        <v>43538.520833000002</v>
      </c>
      <c r="D216" s="3">
        <v>99.680999999999997</v>
      </c>
      <c r="E216" s="3">
        <v>99.840299999999999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">
        <v>135</v>
      </c>
      <c r="B217" s="44">
        <v>43538.604166999998</v>
      </c>
      <c r="C217" s="45">
        <v>43538.604166999998</v>
      </c>
      <c r="D217" s="3">
        <v>99.680999999999997</v>
      </c>
      <c r="E217" s="3">
        <v>99.840299999999999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">
        <v>135</v>
      </c>
      <c r="B218" s="44">
        <v>43538.6875</v>
      </c>
      <c r="C218" s="45">
        <v>43538.6875</v>
      </c>
      <c r="D218" s="3">
        <v>99.680999999999997</v>
      </c>
      <c r="E218" s="3">
        <v>99.840299999999999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">
        <v>135</v>
      </c>
      <c r="B219" s="44">
        <v>43542.4375</v>
      </c>
      <c r="C219" s="45">
        <v>43542.4375</v>
      </c>
      <c r="D219" s="3">
        <v>99.685400000000001</v>
      </c>
      <c r="E219" s="3">
        <v>99.842399999999998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">
        <v>135</v>
      </c>
      <c r="B220" s="44">
        <v>43542.520833000002</v>
      </c>
      <c r="C220" s="45">
        <v>43542.520833000002</v>
      </c>
      <c r="D220" s="3">
        <v>99.685400000000001</v>
      </c>
      <c r="E220" s="3">
        <v>99.842399999999998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">
        <v>135</v>
      </c>
      <c r="B221" s="44">
        <v>43542.604166999998</v>
      </c>
      <c r="C221" s="45">
        <v>43542.604166999998</v>
      </c>
      <c r="D221" s="3">
        <v>99.685400000000001</v>
      </c>
      <c r="E221" s="3">
        <v>99.842399999999998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">
        <v>135</v>
      </c>
      <c r="B222" s="44">
        <v>43542.6875</v>
      </c>
      <c r="C222" s="45">
        <v>43542.6875</v>
      </c>
      <c r="D222" s="3">
        <v>99.685400000000001</v>
      </c>
      <c r="E222" s="3">
        <v>99.842399999999998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">
        <v>135</v>
      </c>
      <c r="B223" s="44">
        <v>43543.4375</v>
      </c>
      <c r="C223" s="45">
        <v>43543.4375</v>
      </c>
      <c r="D223" s="3">
        <v>99.686499999999995</v>
      </c>
      <c r="E223" s="3">
        <v>99.843000000000004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">
        <v>135</v>
      </c>
      <c r="B224" s="44">
        <v>43543.520833000002</v>
      </c>
      <c r="C224" s="45">
        <v>43543.520833000002</v>
      </c>
      <c r="D224" s="3">
        <v>99.686499999999995</v>
      </c>
      <c r="E224" s="3">
        <v>99.843000000000004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">
        <v>135</v>
      </c>
      <c r="B225" s="44">
        <v>43543.604166999998</v>
      </c>
      <c r="C225" s="45">
        <v>43543.604166999998</v>
      </c>
      <c r="D225" s="3">
        <v>99.686499999999995</v>
      </c>
      <c r="E225" s="3">
        <v>99.843000000000004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">
        <v>135</v>
      </c>
      <c r="B226" s="44">
        <v>43543.6875</v>
      </c>
      <c r="C226" s="45">
        <v>43543.6875</v>
      </c>
      <c r="D226" s="3">
        <v>99.686499999999995</v>
      </c>
      <c r="E226" s="3">
        <v>99.843000000000004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">
        <v>135</v>
      </c>
      <c r="B227" s="44">
        <v>43544.4375</v>
      </c>
      <c r="C227" s="45">
        <v>43544.4375</v>
      </c>
      <c r="D227" s="3">
        <v>99.6798</v>
      </c>
      <c r="E227" s="3">
        <v>99.835700000000003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">
        <v>135</v>
      </c>
      <c r="B228" s="44">
        <v>43544.520833000002</v>
      </c>
      <c r="C228" s="45">
        <v>43544.520833000002</v>
      </c>
      <c r="D228" s="3">
        <v>99.6798</v>
      </c>
      <c r="E228" s="3">
        <v>99.835700000000003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">
        <v>135</v>
      </c>
      <c r="B229" s="44">
        <v>43544.604166999998</v>
      </c>
      <c r="C229" s="45">
        <v>43544.604166999998</v>
      </c>
      <c r="D229" s="3">
        <v>99.6798</v>
      </c>
      <c r="E229" s="3">
        <v>99.835700000000003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">
        <v>135</v>
      </c>
      <c r="B230" s="44">
        <v>43544.6875</v>
      </c>
      <c r="C230" s="45">
        <v>43544.6875</v>
      </c>
      <c r="D230" s="3">
        <v>99.6798</v>
      </c>
      <c r="E230" s="3">
        <v>99.835700000000003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">
        <v>135</v>
      </c>
      <c r="B231" s="44">
        <v>43545.4375</v>
      </c>
      <c r="C231" s="45">
        <v>43545.4375</v>
      </c>
      <c r="D231" s="3">
        <v>99.688599999999994</v>
      </c>
      <c r="E231" s="3">
        <v>99.844099999999997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">
        <v>135</v>
      </c>
      <c r="B232" s="44">
        <v>43545.520833000002</v>
      </c>
      <c r="C232" s="45">
        <v>43545.520833000002</v>
      </c>
      <c r="D232" s="3">
        <v>99.688599999999994</v>
      </c>
      <c r="E232" s="3">
        <v>99.844099999999997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">
        <v>135</v>
      </c>
      <c r="B233" s="44">
        <v>43545.604166999998</v>
      </c>
      <c r="C233" s="45">
        <v>43545.604166999998</v>
      </c>
      <c r="D233" s="3">
        <v>99.688599999999994</v>
      </c>
      <c r="E233" s="3">
        <v>99.844099999999997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">
        <v>135</v>
      </c>
      <c r="B234" s="44">
        <v>43545.6875</v>
      </c>
      <c r="C234" s="45">
        <v>43545.6875</v>
      </c>
      <c r="D234" s="3">
        <v>99.688599999999994</v>
      </c>
      <c r="E234" s="3">
        <v>99.844099999999997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">
        <v>135</v>
      </c>
      <c r="B235" s="44">
        <v>43546.4375</v>
      </c>
      <c r="C235" s="45">
        <v>43546.4375</v>
      </c>
      <c r="D235" s="3">
        <v>99.705200000000005</v>
      </c>
      <c r="E235" s="3">
        <v>99.860100000000003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">
        <v>135</v>
      </c>
      <c r="B236" s="44">
        <v>43546.520833000002</v>
      </c>
      <c r="C236" s="45">
        <v>43546.520833000002</v>
      </c>
      <c r="D236" s="3">
        <v>99.705200000000005</v>
      </c>
      <c r="E236" s="3">
        <v>99.860100000000003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">
        <v>135</v>
      </c>
      <c r="B237" s="44">
        <v>43546.604166999998</v>
      </c>
      <c r="C237" s="45">
        <v>43546.604166999998</v>
      </c>
      <c r="D237" s="3">
        <v>99.705200000000005</v>
      </c>
      <c r="E237" s="3">
        <v>99.860100000000003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">
        <v>135</v>
      </c>
      <c r="B238" s="44">
        <v>43546.6875</v>
      </c>
      <c r="C238" s="45">
        <v>43546.6875</v>
      </c>
      <c r="D238" s="3">
        <v>99.705200000000005</v>
      </c>
      <c r="E238" s="3">
        <v>99.860100000000003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">
        <v>135</v>
      </c>
      <c r="B239" s="44">
        <v>43549.4375</v>
      </c>
      <c r="C239" s="45">
        <v>43549.4375</v>
      </c>
      <c r="D239" s="3">
        <v>99.738900000000001</v>
      </c>
      <c r="E239" s="3">
        <v>99.892300000000006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">
        <v>135</v>
      </c>
      <c r="B240" s="44">
        <v>43549.520833000002</v>
      </c>
      <c r="C240" s="45">
        <v>43549.520833000002</v>
      </c>
      <c r="D240" s="3">
        <v>99.738900000000001</v>
      </c>
      <c r="E240" s="3">
        <v>99.892300000000006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">
        <v>135</v>
      </c>
      <c r="B241" s="44">
        <v>43549.604166999998</v>
      </c>
      <c r="C241" s="45">
        <v>43549.604166999998</v>
      </c>
      <c r="D241" s="3">
        <v>99.738900000000001</v>
      </c>
      <c r="E241" s="3">
        <v>99.892300000000006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">
        <v>135</v>
      </c>
      <c r="B242" s="44">
        <v>43549.6875</v>
      </c>
      <c r="C242" s="45">
        <v>43549.6875</v>
      </c>
      <c r="D242" s="3">
        <v>99.738900000000001</v>
      </c>
      <c r="E242" s="3">
        <v>99.892300000000006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">
        <v>135</v>
      </c>
      <c r="B243" s="44">
        <v>43550.4375</v>
      </c>
      <c r="C243" s="45">
        <v>43550.4375</v>
      </c>
      <c r="D243" s="3">
        <v>99.747500000000002</v>
      </c>
      <c r="E243" s="3">
        <v>99.900400000000005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">
        <v>135</v>
      </c>
      <c r="B244" s="44">
        <v>43550.520833000002</v>
      </c>
      <c r="C244" s="45">
        <v>43550.520833000002</v>
      </c>
      <c r="D244" s="3">
        <v>99.747500000000002</v>
      </c>
      <c r="E244" s="3">
        <v>99.900400000000005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">
        <v>135</v>
      </c>
      <c r="B245" s="44">
        <v>43550.604166999998</v>
      </c>
      <c r="C245" s="45">
        <v>43550.604166999998</v>
      </c>
      <c r="D245" s="3">
        <v>99.747500000000002</v>
      </c>
      <c r="E245" s="3">
        <v>99.900400000000005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">
        <v>135</v>
      </c>
      <c r="B246" s="44">
        <v>43550.6875</v>
      </c>
      <c r="C246" s="45">
        <v>43550.6875</v>
      </c>
      <c r="D246" s="3">
        <v>99.747500000000002</v>
      </c>
      <c r="E246" s="3">
        <v>99.900400000000005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">
        <v>135</v>
      </c>
      <c r="B247" s="44">
        <v>43551.4375</v>
      </c>
      <c r="C247" s="45">
        <v>43551.4375</v>
      </c>
      <c r="D247" s="3">
        <v>99.748400000000004</v>
      </c>
      <c r="E247" s="3">
        <v>99.900700000000001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">
        <v>135</v>
      </c>
      <c r="B248" s="44">
        <v>43551.520833000002</v>
      </c>
      <c r="C248" s="45">
        <v>43551.520833000002</v>
      </c>
      <c r="D248" s="3">
        <v>99.748400000000004</v>
      </c>
      <c r="E248" s="3">
        <v>99.900700000000001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">
        <v>135</v>
      </c>
      <c r="B249" s="44">
        <v>43551.604166999998</v>
      </c>
      <c r="C249" s="45">
        <v>43551.604166999998</v>
      </c>
      <c r="D249" s="3">
        <v>99.748400000000004</v>
      </c>
      <c r="E249" s="3">
        <v>99.900700000000001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">
        <v>135</v>
      </c>
      <c r="B250" s="44">
        <v>43551.6875</v>
      </c>
      <c r="C250" s="45">
        <v>43551.6875</v>
      </c>
      <c r="D250" s="3">
        <v>99.748400000000004</v>
      </c>
      <c r="E250" s="3">
        <v>99.900700000000001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">
        <v>135</v>
      </c>
      <c r="B251" s="44">
        <v>43552.4375</v>
      </c>
      <c r="C251" s="45">
        <v>43552.4375</v>
      </c>
      <c r="D251" s="3">
        <v>99.756900000000002</v>
      </c>
      <c r="E251" s="3">
        <v>99.908699999999996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">
        <v>135</v>
      </c>
      <c r="B252" s="44">
        <v>43552.520833000002</v>
      </c>
      <c r="C252" s="45">
        <v>43552.520833000002</v>
      </c>
      <c r="D252" s="3">
        <v>99.756900000000002</v>
      </c>
      <c r="E252" s="3">
        <v>99.908699999999996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">
        <v>135</v>
      </c>
      <c r="B253" s="44">
        <v>43552.604166999998</v>
      </c>
      <c r="C253" s="45">
        <v>43552.604166999998</v>
      </c>
      <c r="D253" s="3">
        <v>99.756900000000002</v>
      </c>
      <c r="E253" s="3">
        <v>99.908699999999996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">
        <v>135</v>
      </c>
      <c r="B254" s="44">
        <v>43552.6875</v>
      </c>
      <c r="C254" s="45">
        <v>43552.6875</v>
      </c>
      <c r="D254" s="3">
        <v>99.756900000000002</v>
      </c>
      <c r="E254" s="3">
        <v>99.908699999999996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">
        <v>135</v>
      </c>
      <c r="B255" s="44">
        <v>43553.4375</v>
      </c>
      <c r="C255" s="45">
        <v>43553.4375</v>
      </c>
      <c r="D255" s="3">
        <v>99.7577</v>
      </c>
      <c r="E255" s="3">
        <v>99.909000000000006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">
        <v>135</v>
      </c>
      <c r="B256" s="44">
        <v>43553.520833000002</v>
      </c>
      <c r="C256" s="45">
        <v>43553.520833000002</v>
      </c>
      <c r="D256" s="3">
        <v>99.7577</v>
      </c>
      <c r="E256" s="3">
        <v>99.909000000000006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">
        <v>135</v>
      </c>
      <c r="B257" s="44">
        <v>43553.604166999998</v>
      </c>
      <c r="C257" s="45">
        <v>43553.604166999998</v>
      </c>
      <c r="D257" s="3">
        <v>99.7577</v>
      </c>
      <c r="E257" s="3">
        <v>99.909000000000006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">
        <v>135</v>
      </c>
      <c r="B258" s="44">
        <v>43553.6875</v>
      </c>
      <c r="C258" s="45">
        <v>43553.6875</v>
      </c>
      <c r="D258" s="3">
        <v>99.7577</v>
      </c>
      <c r="E258" s="3">
        <v>99.909000000000006</v>
      </c>
      <c r="F258" s="30" t="s">
        <v>74</v>
      </c>
      <c r="G258" s="30" t="s">
        <v>74</v>
      </c>
      <c r="H258" s="30" t="s">
        <v>75</v>
      </c>
    </row>
  </sheetData>
  <sheetProtection algorithmName="SHA-512" hashValue="IHyKXaSQkWR3grlGpRe8NPOPKmkOWJ4du+Phg4TdYWg5RHs9UM8+aIuHoeoBJmEIW+hyMxmeL9b1lkKyODHQcA==" saltValue="SmC9Ey5RHAmhRk5VpbIp4g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/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21.83203125" style="31" bestFit="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47" t="s">
        <v>137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6" t="s">
        <v>136</v>
      </c>
    </row>
    <row r="14" spans="1:4" ht="15" x14ac:dyDescent="0.2">
      <c r="A14" s="12" t="s">
        <v>25</v>
      </c>
      <c r="B14" s="40" t="s">
        <v>135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142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5">
      <c r="A24" s="49" t="s">
        <v>135</v>
      </c>
      <c r="B24" s="50">
        <v>43531.617025</v>
      </c>
      <c r="C24" s="51">
        <v>0.60416666666666663</v>
      </c>
      <c r="D24" s="1"/>
      <c r="E24" s="55">
        <v>99.623199999999997</v>
      </c>
      <c r="F24" s="52">
        <v>43531.617025</v>
      </c>
      <c r="G24" s="53">
        <v>85000000</v>
      </c>
      <c r="H24" s="1" t="s">
        <v>139</v>
      </c>
      <c r="I24" s="1"/>
      <c r="J24" s="54" t="s">
        <v>140</v>
      </c>
      <c r="K24" s="1">
        <v>99.626599999999996</v>
      </c>
      <c r="L24" s="1">
        <v>99.813000000000002</v>
      </c>
    </row>
    <row r="25" spans="1:12" ht="15" x14ac:dyDescent="0.25">
      <c r="A25" s="49" t="s">
        <v>135</v>
      </c>
      <c r="B25" s="50">
        <v>43545.512719999999</v>
      </c>
      <c r="C25" s="51">
        <v>0.4375</v>
      </c>
      <c r="D25" s="1"/>
      <c r="E25" s="55">
        <v>99.737300000000005</v>
      </c>
      <c r="F25" s="52">
        <v>43545.512719999999</v>
      </c>
      <c r="G25" s="53">
        <v>400000000</v>
      </c>
      <c r="H25" s="1" t="s">
        <v>139</v>
      </c>
      <c r="I25" s="1"/>
      <c r="J25" s="54" t="s">
        <v>140</v>
      </c>
      <c r="K25" s="1">
        <v>99.626599999999996</v>
      </c>
      <c r="L25" s="1">
        <v>99.813000000000002</v>
      </c>
    </row>
    <row r="26" spans="1:12" ht="15" x14ac:dyDescent="0.25">
      <c r="A26" s="49" t="s">
        <v>135</v>
      </c>
      <c r="B26" s="50">
        <v>43551.463102000002</v>
      </c>
      <c r="C26" s="51">
        <v>0.4375</v>
      </c>
      <c r="D26" s="1"/>
      <c r="E26" s="55">
        <v>99.814800000000005</v>
      </c>
      <c r="F26" s="52">
        <v>43551.463102000002</v>
      </c>
      <c r="G26" s="53">
        <v>500000000</v>
      </c>
      <c r="H26" s="1" t="s">
        <v>139</v>
      </c>
      <c r="I26" s="1"/>
      <c r="J26" s="54" t="s">
        <v>140</v>
      </c>
      <c r="K26" s="1">
        <v>99.626599999999996</v>
      </c>
      <c r="L26" s="1">
        <v>99.813000000000002</v>
      </c>
    </row>
    <row r="27" spans="1:12" ht="15" x14ac:dyDescent="0.25">
      <c r="A27" s="49" t="s">
        <v>135</v>
      </c>
      <c r="B27" s="50">
        <v>43551.501250000001</v>
      </c>
      <c r="C27" s="51">
        <v>0.4375</v>
      </c>
      <c r="D27" s="1"/>
      <c r="E27" s="55">
        <v>99.814800000000005</v>
      </c>
      <c r="F27" s="52">
        <v>43551.501250000001</v>
      </c>
      <c r="G27" s="53">
        <v>400000000</v>
      </c>
      <c r="H27" s="1" t="s">
        <v>139</v>
      </c>
      <c r="I27" s="1"/>
      <c r="J27" s="54" t="s">
        <v>140</v>
      </c>
      <c r="K27" s="1">
        <v>99.646199999999993</v>
      </c>
      <c r="L27" s="1">
        <v>99.832099999999997</v>
      </c>
    </row>
    <row r="28" spans="1:12" ht="15" x14ac:dyDescent="0.25">
      <c r="A28" s="1"/>
      <c r="B28" s="5"/>
      <c r="C28" s="18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1" t="s">
        <v>43</v>
      </c>
      <c r="B29" s="11"/>
      <c r="C29" s="11"/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44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2" t="s">
        <v>46</v>
      </c>
      <c r="B31" s="33"/>
      <c r="C31" s="13" t="s">
        <v>45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60" x14ac:dyDescent="0.25">
      <c r="A32" s="12" t="s">
        <v>47</v>
      </c>
      <c r="B32" s="33"/>
      <c r="C32" s="13" t="s">
        <v>45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60" x14ac:dyDescent="0.25">
      <c r="A33" s="12" t="s">
        <v>48</v>
      </c>
      <c r="B33" s="33"/>
      <c r="C33" s="13" t="s">
        <v>45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25">
      <c r="D34" s="1"/>
      <c r="E34" s="1"/>
      <c r="F34" s="1"/>
      <c r="G34" s="1"/>
      <c r="H34" s="1"/>
      <c r="I34" s="1"/>
      <c r="J34" s="1"/>
      <c r="K34" s="1"/>
      <c r="L34" s="1"/>
    </row>
    <row r="35" spans="1:12" ht="15" x14ac:dyDescent="0.25"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11" t="s">
        <v>49</v>
      </c>
      <c r="B36" s="11"/>
      <c r="C36" s="11"/>
      <c r="D36" s="1"/>
      <c r="E36" s="1"/>
      <c r="F36" s="1"/>
      <c r="G36" s="1"/>
      <c r="H36" s="1"/>
      <c r="I36" s="1"/>
      <c r="J36" s="1"/>
      <c r="K36" s="1"/>
      <c r="L36" s="1"/>
    </row>
    <row r="37" spans="1:12" ht="135" x14ac:dyDescent="0.25">
      <c r="A37" s="12" t="s">
        <v>50</v>
      </c>
      <c r="B37" s="34"/>
      <c r="C37" s="13" t="s">
        <v>51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30" customHeight="1" x14ac:dyDescent="0.25">
      <c r="A38" s="13" t="s">
        <v>52</v>
      </c>
      <c r="B38" s="34"/>
      <c r="C38" s="59" t="s">
        <v>53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3" t="s">
        <v>54</v>
      </c>
      <c r="B39" s="34"/>
      <c r="C39" s="60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55</v>
      </c>
      <c r="B40" s="34"/>
      <c r="C40" s="61"/>
      <c r="D40" s="1"/>
      <c r="E40" s="1"/>
      <c r="F40" s="1"/>
      <c r="G40" s="1"/>
      <c r="H40" s="1"/>
      <c r="I40" s="1"/>
      <c r="J40" s="1"/>
      <c r="K40" s="1"/>
      <c r="L40" s="1"/>
    </row>
    <row r="41" spans="1:12" ht="15" x14ac:dyDescent="0.25">
      <c r="A41" s="1"/>
      <c r="B41" s="5"/>
      <c r="C41" s="18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10" t="s">
        <v>56</v>
      </c>
      <c r="B42" s="36"/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57</v>
      </c>
      <c r="B43" s="35"/>
      <c r="C43" s="13" t="s">
        <v>58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3" t="s">
        <v>59</v>
      </c>
      <c r="B44" s="35"/>
      <c r="C44" s="13" t="s">
        <v>45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60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30" x14ac:dyDescent="0.25">
      <c r="A46" s="13" t="s">
        <v>61</v>
      </c>
      <c r="B46" s="35"/>
      <c r="C46" s="13" t="s">
        <v>62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30" x14ac:dyDescent="0.25">
      <c r="A47" s="13" t="s">
        <v>63</v>
      </c>
      <c r="B47" s="35"/>
      <c r="C47" s="13" t="s">
        <v>62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60" x14ac:dyDescent="0.25">
      <c r="A48" s="13" t="s">
        <v>64</v>
      </c>
      <c r="B48" s="35"/>
      <c r="C48" s="13" t="s">
        <v>45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60" x14ac:dyDescent="0.25">
      <c r="A49" s="13" t="s">
        <v>65</v>
      </c>
      <c r="B49" s="35"/>
      <c r="C49" s="13" t="s">
        <v>45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15" x14ac:dyDescent="0.25">
      <c r="A50" s="13" t="s">
        <v>66</v>
      </c>
      <c r="B50" s="35"/>
      <c r="C50" s="13">
        <v>0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15" x14ac:dyDescent="0.25">
      <c r="A51" s="1"/>
      <c r="B51" s="5"/>
      <c r="C51" s="18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10" t="s">
        <v>67</v>
      </c>
      <c r="C52" s="32"/>
      <c r="I52" s="1"/>
      <c r="J52" s="1"/>
      <c r="K52" s="1"/>
      <c r="L52" s="1"/>
    </row>
    <row r="53" spans="1:12" ht="45" x14ac:dyDescent="0.25">
      <c r="A53" s="28" t="s">
        <v>32</v>
      </c>
      <c r="B53" s="38" t="s">
        <v>33</v>
      </c>
      <c r="C53" s="38" t="s">
        <v>68</v>
      </c>
      <c r="D53" s="37" t="s">
        <v>72</v>
      </c>
      <c r="E53" s="37" t="s">
        <v>69</v>
      </c>
      <c r="F53" s="37" t="s">
        <v>70</v>
      </c>
      <c r="G53" s="20" t="s">
        <v>73</v>
      </c>
      <c r="H53" s="37" t="s">
        <v>71</v>
      </c>
      <c r="I53" s="1"/>
      <c r="J53" s="1"/>
      <c r="K53" s="1"/>
      <c r="L53" s="1"/>
    </row>
    <row r="54" spans="1:12" ht="45" x14ac:dyDescent="0.25">
      <c r="A54" s="4" t="s">
        <v>135</v>
      </c>
      <c r="B54" s="44">
        <v>43537.4375</v>
      </c>
      <c r="C54" s="45">
        <v>43537.4375</v>
      </c>
      <c r="D54" s="3">
        <v>99.636899999999997</v>
      </c>
      <c r="E54" s="3">
        <v>99.827699999999993</v>
      </c>
      <c r="F54" s="29" t="s">
        <v>74</v>
      </c>
      <c r="G54" s="29" t="s">
        <v>74</v>
      </c>
      <c r="H54" s="29" t="s">
        <v>75</v>
      </c>
      <c r="I54" s="1"/>
      <c r="J54" s="1"/>
      <c r="K54" s="1"/>
      <c r="L54" s="1"/>
    </row>
    <row r="55" spans="1:12" ht="45" x14ac:dyDescent="0.25">
      <c r="A55" s="4" t="s">
        <v>135</v>
      </c>
      <c r="B55" s="44">
        <v>43537.520833000002</v>
      </c>
      <c r="C55" s="45">
        <v>43537.520833000002</v>
      </c>
      <c r="D55" s="3">
        <v>99.636899999999997</v>
      </c>
      <c r="E55" s="3">
        <v>99.827699999999993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135</v>
      </c>
      <c r="B56" s="44">
        <v>43537.604166999998</v>
      </c>
      <c r="C56" s="45">
        <v>43537.604166999998</v>
      </c>
      <c r="D56" s="3">
        <v>99.636899999999997</v>
      </c>
      <c r="E56" s="3">
        <v>99.827699999999993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135</v>
      </c>
      <c r="B57" s="44">
        <v>43537.6875</v>
      </c>
      <c r="C57" s="45">
        <v>43537.6875</v>
      </c>
      <c r="D57" s="3">
        <v>99.636899999999997</v>
      </c>
      <c r="E57" s="3">
        <v>99.827699999999993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135</v>
      </c>
      <c r="B58" s="44">
        <v>43538.4375</v>
      </c>
      <c r="C58" s="45">
        <v>43538.4375</v>
      </c>
      <c r="D58" s="3">
        <v>99.619</v>
      </c>
      <c r="E58" s="3">
        <v>99.809100000000001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135</v>
      </c>
      <c r="B59" s="44">
        <v>43538.520833000002</v>
      </c>
      <c r="C59" s="45">
        <v>43538.520833000002</v>
      </c>
      <c r="D59" s="3">
        <v>99.619</v>
      </c>
      <c r="E59" s="3">
        <v>99.809100000000001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135</v>
      </c>
      <c r="B60" s="44">
        <v>43538.604166999998</v>
      </c>
      <c r="C60" s="45">
        <v>43538.604166999998</v>
      </c>
      <c r="D60" s="3">
        <v>99.619</v>
      </c>
      <c r="E60" s="3">
        <v>99.809100000000001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135</v>
      </c>
      <c r="B61" s="44">
        <v>43538.6875</v>
      </c>
      <c r="C61" s="45">
        <v>43538.6875</v>
      </c>
      <c r="D61" s="3">
        <v>99.619</v>
      </c>
      <c r="E61" s="3">
        <v>99.809100000000001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135</v>
      </c>
      <c r="B62" s="44">
        <v>43542.4375</v>
      </c>
      <c r="C62" s="45">
        <v>43542.4375</v>
      </c>
      <c r="D62" s="3">
        <v>99.6233</v>
      </c>
      <c r="E62" s="3">
        <v>99.811300000000003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135</v>
      </c>
      <c r="B63" s="44">
        <v>43542.520833000002</v>
      </c>
      <c r="C63" s="45">
        <v>43542.520833000002</v>
      </c>
      <c r="D63" s="3">
        <v>99.6233</v>
      </c>
      <c r="E63" s="3">
        <v>99.811300000000003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135</v>
      </c>
      <c r="B64" s="44">
        <v>43542.604166999998</v>
      </c>
      <c r="C64" s="45">
        <v>43542.604166999998</v>
      </c>
      <c r="D64" s="3">
        <v>99.6233</v>
      </c>
      <c r="E64" s="3">
        <v>99.811300000000003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135</v>
      </c>
      <c r="B65" s="44">
        <v>43542.6875</v>
      </c>
      <c r="C65" s="45">
        <v>43542.6875</v>
      </c>
      <c r="D65" s="3">
        <v>99.6233</v>
      </c>
      <c r="E65" s="3">
        <v>99.811300000000003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135</v>
      </c>
      <c r="B66" s="44">
        <v>43543.4375</v>
      </c>
      <c r="C66" s="45">
        <v>43543.4375</v>
      </c>
      <c r="D66" s="3">
        <v>99.624399999999994</v>
      </c>
      <c r="E66" s="3">
        <v>99.811899999999994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135</v>
      </c>
      <c r="B67" s="44">
        <v>43543.520833000002</v>
      </c>
      <c r="C67" s="45">
        <v>43543.520833000002</v>
      </c>
      <c r="D67" s="3">
        <v>99.624399999999994</v>
      </c>
      <c r="E67" s="3">
        <v>99.811899999999994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135</v>
      </c>
      <c r="B68" s="44">
        <v>43543.604166999998</v>
      </c>
      <c r="C68" s="45">
        <v>43543.604166999998</v>
      </c>
      <c r="D68" s="3">
        <v>99.624399999999994</v>
      </c>
      <c r="E68" s="3">
        <v>99.811899999999994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135</v>
      </c>
      <c r="B69" s="44">
        <v>43543.6875</v>
      </c>
      <c r="C69" s="45">
        <v>43543.6875</v>
      </c>
      <c r="D69" s="3">
        <v>99.624399999999994</v>
      </c>
      <c r="E69" s="3">
        <v>99.811899999999994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135</v>
      </c>
      <c r="B70" s="44">
        <v>43544.4375</v>
      </c>
      <c r="C70" s="45">
        <v>43544.4375</v>
      </c>
      <c r="D70" s="3">
        <v>99.616200000000006</v>
      </c>
      <c r="E70" s="3">
        <v>99.802999999999997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">
        <v>135</v>
      </c>
      <c r="B71" s="44">
        <v>43544.520833000002</v>
      </c>
      <c r="C71" s="45">
        <v>43544.520833000002</v>
      </c>
      <c r="D71" s="3">
        <v>99.616200000000006</v>
      </c>
      <c r="E71" s="3">
        <v>99.802999999999997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">
        <v>135</v>
      </c>
      <c r="B72" s="44">
        <v>43544.604166999998</v>
      </c>
      <c r="C72" s="45">
        <v>43544.604166999998</v>
      </c>
      <c r="D72" s="3">
        <v>99.616200000000006</v>
      </c>
      <c r="E72" s="3">
        <v>99.802999999999997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">
        <v>135</v>
      </c>
      <c r="B73" s="44">
        <v>43544.6875</v>
      </c>
      <c r="C73" s="45">
        <v>43544.6875</v>
      </c>
      <c r="D73" s="3">
        <v>99.616200000000006</v>
      </c>
      <c r="E73" s="3">
        <v>99.802999999999997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">
        <v>135</v>
      </c>
      <c r="B74" s="44">
        <v>43545.4375</v>
      </c>
      <c r="C74" s="45">
        <v>43545.4375</v>
      </c>
      <c r="D74" s="3">
        <v>99.626599999999996</v>
      </c>
      <c r="E74" s="3">
        <v>99.813000000000002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">
        <v>135</v>
      </c>
      <c r="B75" s="44">
        <v>43545.520833000002</v>
      </c>
      <c r="C75" s="45">
        <v>43545.520833000002</v>
      </c>
      <c r="D75" s="3">
        <v>99.626599999999996</v>
      </c>
      <c r="E75" s="3">
        <v>99.813000000000002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">
        <v>135</v>
      </c>
      <c r="B76" s="44">
        <v>43545.604166999998</v>
      </c>
      <c r="C76" s="45">
        <v>43545.604166999998</v>
      </c>
      <c r="D76" s="3">
        <v>99.626599999999996</v>
      </c>
      <c r="E76" s="3">
        <v>99.813000000000002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">
        <v>135</v>
      </c>
      <c r="B77" s="44">
        <v>43545.6875</v>
      </c>
      <c r="C77" s="45">
        <v>43545.6875</v>
      </c>
      <c r="D77" s="3">
        <v>99.626599999999996</v>
      </c>
      <c r="E77" s="3">
        <v>99.813000000000002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">
        <v>135</v>
      </c>
      <c r="B78" s="44">
        <v>43546.4375</v>
      </c>
      <c r="C78" s="45">
        <v>43546.4375</v>
      </c>
      <c r="D78" s="3">
        <v>99.646199999999993</v>
      </c>
      <c r="E78" s="3">
        <v>99.832099999999997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">
        <v>135</v>
      </c>
      <c r="B79" s="44">
        <v>43546.520833000002</v>
      </c>
      <c r="C79" s="45">
        <v>43546.520833000002</v>
      </c>
      <c r="D79" s="3">
        <v>99.646199999999993</v>
      </c>
      <c r="E79" s="3">
        <v>99.832099999999997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">
        <v>135</v>
      </c>
      <c r="B80" s="44">
        <v>43546.604166999998</v>
      </c>
      <c r="C80" s="45">
        <v>43546.604166999998</v>
      </c>
      <c r="D80" s="3">
        <v>99.646199999999993</v>
      </c>
      <c r="E80" s="3">
        <v>99.832099999999997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">
        <v>135</v>
      </c>
      <c r="B81" s="44">
        <v>43546.6875</v>
      </c>
      <c r="C81" s="45">
        <v>43546.6875</v>
      </c>
      <c r="D81" s="3">
        <v>99.646199999999993</v>
      </c>
      <c r="E81" s="3">
        <v>99.832099999999997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">
        <v>135</v>
      </c>
      <c r="B82" s="44">
        <v>43549.4375</v>
      </c>
      <c r="C82" s="45">
        <v>43549.4375</v>
      </c>
      <c r="D82" s="3">
        <v>99.686099999999996</v>
      </c>
      <c r="E82" s="3">
        <v>99.870500000000007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">
        <v>135</v>
      </c>
      <c r="B83" s="44">
        <v>43549.520833000002</v>
      </c>
      <c r="C83" s="45">
        <v>43549.520833000002</v>
      </c>
      <c r="D83" s="3">
        <v>99.686099999999996</v>
      </c>
      <c r="E83" s="3">
        <v>99.870500000000007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">
        <v>135</v>
      </c>
      <c r="B84" s="44">
        <v>43549.604166999998</v>
      </c>
      <c r="C84" s="45">
        <v>43549.604166999998</v>
      </c>
      <c r="D84" s="3">
        <v>99.686099999999996</v>
      </c>
      <c r="E84" s="3">
        <v>99.870500000000007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">
        <v>135</v>
      </c>
      <c r="B85" s="44">
        <v>43549.6875</v>
      </c>
      <c r="C85" s="45">
        <v>43549.6875</v>
      </c>
      <c r="D85" s="3">
        <v>99.686099999999996</v>
      </c>
      <c r="E85" s="3">
        <v>99.870500000000007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">
        <v>135</v>
      </c>
      <c r="B86" s="44">
        <v>43550.4375</v>
      </c>
      <c r="C86" s="45">
        <v>43550.4375</v>
      </c>
      <c r="D86" s="3">
        <v>99.696200000000005</v>
      </c>
      <c r="E86" s="3">
        <v>99.880099999999999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">
        <v>135</v>
      </c>
      <c r="B87" s="44">
        <v>43550.520833000002</v>
      </c>
      <c r="C87" s="45">
        <v>43550.520833000002</v>
      </c>
      <c r="D87" s="3">
        <v>99.696200000000005</v>
      </c>
      <c r="E87" s="3">
        <v>99.880099999999999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">
        <v>135</v>
      </c>
      <c r="B88" s="44">
        <v>43550.604166999998</v>
      </c>
      <c r="C88" s="45">
        <v>43550.604166999998</v>
      </c>
      <c r="D88" s="3">
        <v>99.696200000000005</v>
      </c>
      <c r="E88" s="3">
        <v>99.880099999999999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">
        <v>135</v>
      </c>
      <c r="B89" s="44">
        <v>43550.6875</v>
      </c>
      <c r="C89" s="45">
        <v>43550.6875</v>
      </c>
      <c r="D89" s="3">
        <v>99.696200000000005</v>
      </c>
      <c r="E89" s="3">
        <v>99.880099999999999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">
        <v>135</v>
      </c>
      <c r="B90" s="44">
        <v>43551.4375</v>
      </c>
      <c r="C90" s="45">
        <v>43551.4375</v>
      </c>
      <c r="D90" s="3">
        <v>99.697100000000006</v>
      </c>
      <c r="E90" s="3">
        <v>99.880499999999998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">
        <v>135</v>
      </c>
      <c r="B91" s="44">
        <v>43551.520833000002</v>
      </c>
      <c r="C91" s="45">
        <v>43551.520833000002</v>
      </c>
      <c r="D91" s="3">
        <v>99.697100000000006</v>
      </c>
      <c r="E91" s="3">
        <v>99.880499999999998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">
        <v>135</v>
      </c>
      <c r="B92" s="44">
        <v>43551.604166999998</v>
      </c>
      <c r="C92" s="45">
        <v>43551.604166999998</v>
      </c>
      <c r="D92" s="3">
        <v>99.697100000000006</v>
      </c>
      <c r="E92" s="3">
        <v>99.880499999999998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">
        <v>135</v>
      </c>
      <c r="B93" s="44">
        <v>43551.6875</v>
      </c>
      <c r="C93" s="45">
        <v>43551.6875</v>
      </c>
      <c r="D93" s="3">
        <v>99.697100000000006</v>
      </c>
      <c r="E93" s="3">
        <v>99.880499999999998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">
        <v>135</v>
      </c>
      <c r="B94" s="44">
        <v>43552.4375</v>
      </c>
      <c r="C94" s="45">
        <v>43552.4375</v>
      </c>
      <c r="D94" s="3">
        <v>99.7072</v>
      </c>
      <c r="E94" s="3">
        <v>99.89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">
        <v>135</v>
      </c>
      <c r="B95" s="44">
        <v>43552.520833000002</v>
      </c>
      <c r="C95" s="45">
        <v>43552.520833000002</v>
      </c>
      <c r="D95" s="3">
        <v>99.7072</v>
      </c>
      <c r="E95" s="3">
        <v>99.89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">
        <v>135</v>
      </c>
      <c r="B96" s="44">
        <v>43552.604166999998</v>
      </c>
      <c r="C96" s="45">
        <v>43552.604166999998</v>
      </c>
      <c r="D96" s="3">
        <v>99.7072</v>
      </c>
      <c r="E96" s="3">
        <v>99.89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">
        <v>135</v>
      </c>
      <c r="B97" s="44">
        <v>43552.6875</v>
      </c>
      <c r="C97" s="45">
        <v>43552.6875</v>
      </c>
      <c r="D97" s="3">
        <v>99.7072</v>
      </c>
      <c r="E97" s="3">
        <v>99.89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">
        <v>135</v>
      </c>
      <c r="B98" s="44">
        <v>43553.4375</v>
      </c>
      <c r="C98" s="45">
        <v>43553.4375</v>
      </c>
      <c r="D98" s="3">
        <v>99.707999999999998</v>
      </c>
      <c r="E98" s="3">
        <v>99.890299999999996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">
        <v>135</v>
      </c>
      <c r="B99" s="44">
        <v>43553.520833000002</v>
      </c>
      <c r="C99" s="45">
        <v>43553.520833000002</v>
      </c>
      <c r="D99" s="3">
        <v>99.707999999999998</v>
      </c>
      <c r="E99" s="3">
        <v>99.890299999999996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">
        <v>135</v>
      </c>
      <c r="B100" s="44">
        <v>43553.604166999998</v>
      </c>
      <c r="C100" s="45">
        <v>43553.604166999998</v>
      </c>
      <c r="D100" s="3">
        <v>99.707999999999998</v>
      </c>
      <c r="E100" s="3">
        <v>99.890299999999996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">
        <v>135</v>
      </c>
      <c r="B101" s="44">
        <v>43553.6875</v>
      </c>
      <c r="C101" s="45">
        <v>43553.6875</v>
      </c>
      <c r="D101" s="3">
        <v>99.707999999999998</v>
      </c>
      <c r="E101" s="3">
        <v>99.890299999999996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</sheetData>
  <sheetProtection algorithmName="SHA-512" hashValue="L/LXBio8xArQ6VCXxEmuwoztCOnne1hEgZNNEgVpTh0XIlLj0flXno/JyKV6OeYsi8zGBUm0781ruBnN/EEgVg==" saltValue="r0W92EPBGppXK2SQ3dzZbA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8:C40"/>
  </mergeCells>
  <hyperlinks>
    <hyperlink ref="C38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workbookViewId="0"/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86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87</v>
      </c>
    </row>
    <row r="14" spans="1:4" ht="15" x14ac:dyDescent="0.2">
      <c r="A14" s="12" t="s">
        <v>25</v>
      </c>
      <c r="B14" s="15" t="s">
        <v>88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142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">
        <v>88</v>
      </c>
      <c r="B51" s="44">
        <v>43467.4375</v>
      </c>
      <c r="C51" s="45">
        <v>43467.4375</v>
      </c>
      <c r="D51" s="3">
        <v>99.9923</v>
      </c>
      <c r="E51" s="3">
        <v>100.0077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">
        <v>88</v>
      </c>
      <c r="B52" s="44">
        <v>43467.520833000002</v>
      </c>
      <c r="C52" s="45">
        <v>43467.520833000002</v>
      </c>
      <c r="D52" s="3">
        <v>99.9923</v>
      </c>
      <c r="E52" s="3">
        <v>100.0077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">
        <v>88</v>
      </c>
      <c r="B53" s="44">
        <v>43467.604166999998</v>
      </c>
      <c r="C53" s="45">
        <v>43467.604166999998</v>
      </c>
      <c r="D53" s="3">
        <v>99.9923</v>
      </c>
      <c r="E53" s="3">
        <v>100.0077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">
        <v>88</v>
      </c>
      <c r="B54" s="44">
        <v>43467.6875</v>
      </c>
      <c r="C54" s="45">
        <v>43467.6875</v>
      </c>
      <c r="D54" s="3">
        <v>99.9923</v>
      </c>
      <c r="E54" s="3">
        <v>100.0077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">
        <v>88</v>
      </c>
      <c r="B55" s="44">
        <v>43468.4375</v>
      </c>
      <c r="C55" s="45">
        <v>43468.4375</v>
      </c>
      <c r="D55" s="3">
        <v>99.992599999999996</v>
      </c>
      <c r="E55" s="3">
        <v>100.0074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88</v>
      </c>
      <c r="B56" s="44">
        <v>43468.520833000002</v>
      </c>
      <c r="C56" s="45">
        <v>43468.520833000002</v>
      </c>
      <c r="D56" s="3">
        <v>99.992599999999996</v>
      </c>
      <c r="E56" s="3">
        <v>100.0074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88</v>
      </c>
      <c r="B57" s="44">
        <v>43468.604166999998</v>
      </c>
      <c r="C57" s="45">
        <v>43468.604166999998</v>
      </c>
      <c r="D57" s="3">
        <v>99.992599999999996</v>
      </c>
      <c r="E57" s="3">
        <v>100.0074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88</v>
      </c>
      <c r="B58" s="44">
        <v>43468.6875</v>
      </c>
      <c r="C58" s="45">
        <v>43468.6875</v>
      </c>
      <c r="D58" s="3">
        <v>99.992599999999996</v>
      </c>
      <c r="E58" s="3">
        <v>100.0074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88</v>
      </c>
      <c r="B59" s="44">
        <v>43469.4375</v>
      </c>
      <c r="C59" s="45">
        <v>43469.4375</v>
      </c>
      <c r="D59" s="3">
        <v>99.992900000000006</v>
      </c>
      <c r="E59" s="3">
        <v>100.00709999999999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88</v>
      </c>
      <c r="B60" s="44">
        <v>43469.520833000002</v>
      </c>
      <c r="C60" s="45">
        <v>43469.520833000002</v>
      </c>
      <c r="D60" s="3">
        <v>99.992900000000006</v>
      </c>
      <c r="E60" s="3">
        <v>100.00709999999999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88</v>
      </c>
      <c r="B61" s="44">
        <v>43469.604166999998</v>
      </c>
      <c r="C61" s="45">
        <v>43469.604166999998</v>
      </c>
      <c r="D61" s="3">
        <v>99.992900000000006</v>
      </c>
      <c r="E61" s="3">
        <v>100.00709999999999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88</v>
      </c>
      <c r="B62" s="44">
        <v>43469.6875</v>
      </c>
      <c r="C62" s="45">
        <v>43469.6875</v>
      </c>
      <c r="D62" s="3">
        <v>99.992900000000006</v>
      </c>
      <c r="E62" s="3">
        <v>100.00709999999999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88</v>
      </c>
      <c r="B63" s="44">
        <v>43472.4375</v>
      </c>
      <c r="C63" s="45">
        <v>43472.4375</v>
      </c>
      <c r="D63" s="3">
        <v>99.993099999999998</v>
      </c>
      <c r="E63" s="3">
        <v>100.0057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88</v>
      </c>
      <c r="B64" s="44">
        <v>43472.520833000002</v>
      </c>
      <c r="C64" s="45">
        <v>43472.520833000002</v>
      </c>
      <c r="D64" s="3">
        <v>99.993099999999998</v>
      </c>
      <c r="E64" s="3">
        <v>100.0057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88</v>
      </c>
      <c r="B65" s="44">
        <v>43472.604166999998</v>
      </c>
      <c r="C65" s="45">
        <v>43472.604166999998</v>
      </c>
      <c r="D65" s="3">
        <v>99.993099999999998</v>
      </c>
      <c r="E65" s="3">
        <v>100.0057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88</v>
      </c>
      <c r="B66" s="44">
        <v>43472.6875</v>
      </c>
      <c r="C66" s="45">
        <v>43472.6875</v>
      </c>
      <c r="D66" s="3">
        <v>99.993099999999998</v>
      </c>
      <c r="E66" s="3">
        <v>100.0057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88</v>
      </c>
      <c r="B67" s="44">
        <v>43473.4375</v>
      </c>
      <c r="C67" s="45">
        <v>43473.4375</v>
      </c>
      <c r="D67" s="3">
        <v>99.993399999999994</v>
      </c>
      <c r="E67" s="3">
        <v>100.00539999999999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88</v>
      </c>
      <c r="B68" s="44">
        <v>43473.520833000002</v>
      </c>
      <c r="C68" s="45">
        <v>43473.520833000002</v>
      </c>
      <c r="D68" s="3">
        <v>99.993399999999994</v>
      </c>
      <c r="E68" s="3">
        <v>100.00539999999999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88</v>
      </c>
      <c r="B69" s="44">
        <v>43473.604166999998</v>
      </c>
      <c r="C69" s="45">
        <v>43473.604166999998</v>
      </c>
      <c r="D69" s="3">
        <v>99.993399999999994</v>
      </c>
      <c r="E69" s="3">
        <v>100.00539999999999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88</v>
      </c>
      <c r="B70" s="44">
        <v>43473.6875</v>
      </c>
      <c r="C70" s="45">
        <v>43473.6875</v>
      </c>
      <c r="D70" s="3">
        <v>99.993399999999994</v>
      </c>
      <c r="E70" s="3">
        <v>100.00539999999999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">
      <c r="A71" s="4" t="s">
        <v>88</v>
      </c>
      <c r="B71" s="44">
        <v>43474.4375</v>
      </c>
      <c r="C71" s="45">
        <v>43474.4375</v>
      </c>
      <c r="D71" s="3">
        <v>99.994200000000006</v>
      </c>
      <c r="E71" s="3">
        <v>100.00579999999999</v>
      </c>
      <c r="F71" s="30" t="s">
        <v>74</v>
      </c>
      <c r="G71" s="30" t="s">
        <v>74</v>
      </c>
      <c r="H71" s="30" t="s">
        <v>75</v>
      </c>
    </row>
    <row r="72" spans="1:12" ht="45" x14ac:dyDescent="0.2">
      <c r="A72" s="4" t="s">
        <v>88</v>
      </c>
      <c r="B72" s="44">
        <v>43474.520833000002</v>
      </c>
      <c r="C72" s="45">
        <v>43474.520833000002</v>
      </c>
      <c r="D72" s="3">
        <v>99.994200000000006</v>
      </c>
      <c r="E72" s="3">
        <v>100.00579999999999</v>
      </c>
      <c r="F72" s="30" t="s">
        <v>74</v>
      </c>
      <c r="G72" s="30" t="s">
        <v>74</v>
      </c>
      <c r="H72" s="30" t="s">
        <v>75</v>
      </c>
    </row>
    <row r="73" spans="1:12" ht="45" x14ac:dyDescent="0.2">
      <c r="A73" s="4" t="s">
        <v>88</v>
      </c>
      <c r="B73" s="44">
        <v>43474.604166999998</v>
      </c>
      <c r="C73" s="45">
        <v>43474.604166999998</v>
      </c>
      <c r="D73" s="3">
        <v>99.994200000000006</v>
      </c>
      <c r="E73" s="3">
        <v>100.00579999999999</v>
      </c>
      <c r="F73" s="30" t="s">
        <v>74</v>
      </c>
      <c r="G73" s="30" t="s">
        <v>74</v>
      </c>
      <c r="H73" s="30" t="s">
        <v>75</v>
      </c>
    </row>
    <row r="74" spans="1:12" ht="45" x14ac:dyDescent="0.2">
      <c r="A74" s="4" t="s">
        <v>88</v>
      </c>
      <c r="B74" s="44">
        <v>43474.6875</v>
      </c>
      <c r="C74" s="45">
        <v>43474.6875</v>
      </c>
      <c r="D74" s="3">
        <v>99.994200000000006</v>
      </c>
      <c r="E74" s="3">
        <v>100.00579999999999</v>
      </c>
      <c r="F74" s="30" t="s">
        <v>74</v>
      </c>
      <c r="G74" s="30" t="s">
        <v>74</v>
      </c>
      <c r="H74" s="30" t="s">
        <v>75</v>
      </c>
    </row>
    <row r="75" spans="1:12" ht="45" x14ac:dyDescent="0.2">
      <c r="A75" s="4" t="s">
        <v>88</v>
      </c>
      <c r="B75" s="44">
        <v>43475.4375</v>
      </c>
      <c r="C75" s="45">
        <v>43475.4375</v>
      </c>
      <c r="D75" s="3">
        <v>99.994</v>
      </c>
      <c r="E75" s="3">
        <v>100.00490000000001</v>
      </c>
      <c r="F75" s="30" t="s">
        <v>74</v>
      </c>
      <c r="G75" s="30" t="s">
        <v>74</v>
      </c>
      <c r="H75" s="30" t="s">
        <v>75</v>
      </c>
    </row>
    <row r="76" spans="1:12" ht="45" x14ac:dyDescent="0.2">
      <c r="A76" s="4" t="s">
        <v>88</v>
      </c>
      <c r="B76" s="44">
        <v>43475.520833000002</v>
      </c>
      <c r="C76" s="45">
        <v>43475.520833000002</v>
      </c>
      <c r="D76" s="3">
        <v>99.994</v>
      </c>
      <c r="E76" s="3">
        <v>100.00490000000001</v>
      </c>
      <c r="F76" s="30" t="s">
        <v>74</v>
      </c>
      <c r="G76" s="30" t="s">
        <v>74</v>
      </c>
      <c r="H76" s="30" t="s">
        <v>75</v>
      </c>
    </row>
    <row r="77" spans="1:12" ht="45" x14ac:dyDescent="0.2">
      <c r="A77" s="4" t="s">
        <v>88</v>
      </c>
      <c r="B77" s="44">
        <v>43475.604166999998</v>
      </c>
      <c r="C77" s="45">
        <v>43475.604166999998</v>
      </c>
      <c r="D77" s="3">
        <v>99.994</v>
      </c>
      <c r="E77" s="3">
        <v>100.00490000000001</v>
      </c>
      <c r="F77" s="30" t="s">
        <v>74</v>
      </c>
      <c r="G77" s="30" t="s">
        <v>74</v>
      </c>
      <c r="H77" s="30" t="s">
        <v>75</v>
      </c>
    </row>
    <row r="78" spans="1:12" ht="45" x14ac:dyDescent="0.2">
      <c r="A78" s="4" t="s">
        <v>88</v>
      </c>
      <c r="B78" s="44">
        <v>43475.6875</v>
      </c>
      <c r="C78" s="45">
        <v>43475.6875</v>
      </c>
      <c r="D78" s="3">
        <v>99.994</v>
      </c>
      <c r="E78" s="3">
        <v>100.00490000000001</v>
      </c>
      <c r="F78" s="30" t="s">
        <v>74</v>
      </c>
      <c r="G78" s="30" t="s">
        <v>74</v>
      </c>
      <c r="H78" s="30" t="s">
        <v>75</v>
      </c>
    </row>
    <row r="79" spans="1:12" ht="45" x14ac:dyDescent="0.2">
      <c r="A79" s="4" t="s">
        <v>88</v>
      </c>
      <c r="B79" s="44">
        <v>43476.4375</v>
      </c>
      <c r="C79" s="45">
        <v>43476.4375</v>
      </c>
      <c r="D79" s="3">
        <v>99.994799999999998</v>
      </c>
      <c r="E79" s="3">
        <v>100.0052</v>
      </c>
      <c r="F79" s="30" t="s">
        <v>74</v>
      </c>
      <c r="G79" s="30" t="s">
        <v>74</v>
      </c>
      <c r="H79" s="30" t="s">
        <v>75</v>
      </c>
    </row>
    <row r="80" spans="1:12" ht="45" x14ac:dyDescent="0.2">
      <c r="A80" s="4" t="s">
        <v>88</v>
      </c>
      <c r="B80" s="44">
        <v>43476.520833000002</v>
      </c>
      <c r="C80" s="45">
        <v>43476.520833000002</v>
      </c>
      <c r="D80" s="3">
        <v>99.994799999999998</v>
      </c>
      <c r="E80" s="3">
        <v>100.0052</v>
      </c>
      <c r="F80" s="30" t="s">
        <v>74</v>
      </c>
      <c r="G80" s="30" t="s">
        <v>74</v>
      </c>
      <c r="H80" s="30" t="s">
        <v>75</v>
      </c>
    </row>
    <row r="81" spans="1:8" ht="45" x14ac:dyDescent="0.2">
      <c r="A81" s="4" t="s">
        <v>88</v>
      </c>
      <c r="B81" s="44">
        <v>43476.604166999998</v>
      </c>
      <c r="C81" s="45">
        <v>43476.604166999998</v>
      </c>
      <c r="D81" s="3">
        <v>99.994799999999998</v>
      </c>
      <c r="E81" s="3">
        <v>100.0052</v>
      </c>
      <c r="F81" s="30" t="s">
        <v>74</v>
      </c>
      <c r="G81" s="30" t="s">
        <v>74</v>
      </c>
      <c r="H81" s="30" t="s">
        <v>75</v>
      </c>
    </row>
    <row r="82" spans="1:8" ht="45" x14ac:dyDescent="0.2">
      <c r="A82" s="4" t="s">
        <v>88</v>
      </c>
      <c r="B82" s="44">
        <v>43476.6875</v>
      </c>
      <c r="C82" s="45">
        <v>43476.6875</v>
      </c>
      <c r="D82" s="3">
        <v>99.994799999999998</v>
      </c>
      <c r="E82" s="3">
        <v>100.0052</v>
      </c>
      <c r="F82" s="30" t="s">
        <v>74</v>
      </c>
      <c r="G82" s="30" t="s">
        <v>74</v>
      </c>
      <c r="H82" s="30" t="s">
        <v>75</v>
      </c>
    </row>
    <row r="83" spans="1:8" ht="45" x14ac:dyDescent="0.2">
      <c r="A83" s="4" t="s">
        <v>88</v>
      </c>
      <c r="B83" s="44">
        <v>43479.4375</v>
      </c>
      <c r="C83" s="45">
        <v>43479.4375</v>
      </c>
      <c r="D83" s="3">
        <v>99.995199999999997</v>
      </c>
      <c r="E83" s="3">
        <v>100.0039</v>
      </c>
      <c r="F83" s="30" t="s">
        <v>74</v>
      </c>
      <c r="G83" s="30" t="s">
        <v>74</v>
      </c>
      <c r="H83" s="30" t="s">
        <v>75</v>
      </c>
    </row>
    <row r="84" spans="1:8" ht="45" x14ac:dyDescent="0.2">
      <c r="A84" s="4" t="s">
        <v>88</v>
      </c>
      <c r="B84" s="44">
        <v>43479.520833000002</v>
      </c>
      <c r="C84" s="45">
        <v>43479.520833000002</v>
      </c>
      <c r="D84" s="3">
        <v>99.995199999999997</v>
      </c>
      <c r="E84" s="3">
        <v>100.0039</v>
      </c>
      <c r="F84" s="30" t="s">
        <v>74</v>
      </c>
      <c r="G84" s="30" t="s">
        <v>74</v>
      </c>
      <c r="H84" s="30" t="s">
        <v>75</v>
      </c>
    </row>
    <row r="85" spans="1:8" ht="45" x14ac:dyDescent="0.2">
      <c r="A85" s="4" t="s">
        <v>88</v>
      </c>
      <c r="B85" s="44">
        <v>43479.604166999998</v>
      </c>
      <c r="C85" s="45">
        <v>43479.604166999998</v>
      </c>
      <c r="D85" s="3">
        <v>99.995199999999997</v>
      </c>
      <c r="E85" s="3">
        <v>100.0039</v>
      </c>
      <c r="F85" s="30" t="s">
        <v>74</v>
      </c>
      <c r="G85" s="30" t="s">
        <v>74</v>
      </c>
      <c r="H85" s="30" t="s">
        <v>75</v>
      </c>
    </row>
    <row r="86" spans="1:8" ht="45" x14ac:dyDescent="0.2">
      <c r="A86" s="4" t="s">
        <v>88</v>
      </c>
      <c r="B86" s="44">
        <v>43479.6875</v>
      </c>
      <c r="C86" s="45">
        <v>43479.6875</v>
      </c>
      <c r="D86" s="3">
        <v>99.995199999999997</v>
      </c>
      <c r="E86" s="3">
        <v>100.0039</v>
      </c>
      <c r="F86" s="30" t="s">
        <v>74</v>
      </c>
      <c r="G86" s="30" t="s">
        <v>74</v>
      </c>
      <c r="H86" s="30" t="s">
        <v>75</v>
      </c>
    </row>
    <row r="87" spans="1:8" ht="45" x14ac:dyDescent="0.2">
      <c r="A87" s="4" t="s">
        <v>88</v>
      </c>
      <c r="B87" s="44">
        <v>43480.4375</v>
      </c>
      <c r="C87" s="45">
        <v>43480.4375</v>
      </c>
      <c r="D87" s="3">
        <v>99.995500000000007</v>
      </c>
      <c r="E87" s="3">
        <v>100.00369999999999</v>
      </c>
      <c r="F87" s="30" t="s">
        <v>74</v>
      </c>
      <c r="G87" s="30" t="s">
        <v>74</v>
      </c>
      <c r="H87" s="30" t="s">
        <v>75</v>
      </c>
    </row>
    <row r="88" spans="1:8" ht="45" x14ac:dyDescent="0.2">
      <c r="A88" s="4" t="s">
        <v>88</v>
      </c>
      <c r="B88" s="44">
        <v>43480.520833000002</v>
      </c>
      <c r="C88" s="45">
        <v>43480.520833000002</v>
      </c>
      <c r="D88" s="3">
        <v>99.995500000000007</v>
      </c>
      <c r="E88" s="3">
        <v>100.00369999999999</v>
      </c>
      <c r="F88" s="30" t="s">
        <v>74</v>
      </c>
      <c r="G88" s="30" t="s">
        <v>74</v>
      </c>
      <c r="H88" s="30" t="s">
        <v>75</v>
      </c>
    </row>
    <row r="89" spans="1:8" ht="45" x14ac:dyDescent="0.2">
      <c r="A89" s="4" t="s">
        <v>88</v>
      </c>
      <c r="B89" s="44">
        <v>43480.604166999998</v>
      </c>
      <c r="C89" s="45">
        <v>43480.604166999998</v>
      </c>
      <c r="D89" s="3">
        <v>99.995500000000007</v>
      </c>
      <c r="E89" s="3">
        <v>100.00369999999999</v>
      </c>
      <c r="F89" s="30" t="s">
        <v>74</v>
      </c>
      <c r="G89" s="30" t="s">
        <v>74</v>
      </c>
      <c r="H89" s="30" t="s">
        <v>75</v>
      </c>
    </row>
    <row r="90" spans="1:8" ht="45" x14ac:dyDescent="0.2">
      <c r="A90" s="4" t="s">
        <v>88</v>
      </c>
      <c r="B90" s="44">
        <v>43480.6875</v>
      </c>
      <c r="C90" s="45">
        <v>43480.6875</v>
      </c>
      <c r="D90" s="3">
        <v>99.995500000000007</v>
      </c>
      <c r="E90" s="3">
        <v>100.00369999999999</v>
      </c>
      <c r="F90" s="30" t="s">
        <v>74</v>
      </c>
      <c r="G90" s="30" t="s">
        <v>74</v>
      </c>
      <c r="H90" s="30" t="s">
        <v>75</v>
      </c>
    </row>
    <row r="91" spans="1:8" ht="45" x14ac:dyDescent="0.2">
      <c r="A91" s="4" t="s">
        <v>88</v>
      </c>
      <c r="B91" s="44">
        <v>43481.4375</v>
      </c>
      <c r="C91" s="45">
        <v>43481.4375</v>
      </c>
      <c r="D91" s="3">
        <v>99.996200000000002</v>
      </c>
      <c r="E91" s="3">
        <v>100.0038</v>
      </c>
      <c r="F91" s="30" t="s">
        <v>74</v>
      </c>
      <c r="G91" s="30" t="s">
        <v>74</v>
      </c>
      <c r="H91" s="30" t="s">
        <v>75</v>
      </c>
    </row>
    <row r="92" spans="1:8" ht="45" x14ac:dyDescent="0.2">
      <c r="A92" s="4" t="s">
        <v>88</v>
      </c>
      <c r="B92" s="44">
        <v>43481.520833000002</v>
      </c>
      <c r="C92" s="45">
        <v>43481.520833000002</v>
      </c>
      <c r="D92" s="3">
        <v>99.996200000000002</v>
      </c>
      <c r="E92" s="3">
        <v>100.0038</v>
      </c>
      <c r="F92" s="30" t="s">
        <v>74</v>
      </c>
      <c r="G92" s="30" t="s">
        <v>74</v>
      </c>
      <c r="H92" s="30" t="s">
        <v>75</v>
      </c>
    </row>
    <row r="93" spans="1:8" ht="45" x14ac:dyDescent="0.2">
      <c r="A93" s="4" t="s">
        <v>88</v>
      </c>
      <c r="B93" s="44">
        <v>43481.604166999998</v>
      </c>
      <c r="C93" s="45">
        <v>43481.604166999998</v>
      </c>
      <c r="D93" s="3">
        <v>99.996200000000002</v>
      </c>
      <c r="E93" s="3">
        <v>100.0038</v>
      </c>
      <c r="F93" s="30" t="s">
        <v>74</v>
      </c>
      <c r="G93" s="30" t="s">
        <v>74</v>
      </c>
      <c r="H93" s="30" t="s">
        <v>75</v>
      </c>
    </row>
    <row r="94" spans="1:8" ht="45" x14ac:dyDescent="0.2">
      <c r="A94" s="4" t="s">
        <v>88</v>
      </c>
      <c r="B94" s="44">
        <v>43481.6875</v>
      </c>
      <c r="C94" s="45">
        <v>43481.6875</v>
      </c>
      <c r="D94" s="3">
        <v>99.996200000000002</v>
      </c>
      <c r="E94" s="3">
        <v>100.0038</v>
      </c>
      <c r="F94" s="30" t="s">
        <v>74</v>
      </c>
      <c r="G94" s="30" t="s">
        <v>74</v>
      </c>
      <c r="H94" s="30" t="s">
        <v>75</v>
      </c>
    </row>
    <row r="95" spans="1:8" ht="45" x14ac:dyDescent="0.2">
      <c r="A95" s="4" t="s">
        <v>88</v>
      </c>
      <c r="B95" s="44">
        <v>43482.4375</v>
      </c>
      <c r="C95" s="45">
        <v>43482.4375</v>
      </c>
      <c r="D95" s="3">
        <v>99.992900000000006</v>
      </c>
      <c r="E95" s="3">
        <v>100</v>
      </c>
      <c r="F95" s="30" t="s">
        <v>74</v>
      </c>
      <c r="G95" s="30" t="s">
        <v>74</v>
      </c>
      <c r="H95" s="30" t="s">
        <v>75</v>
      </c>
    </row>
    <row r="96" spans="1:8" ht="45" x14ac:dyDescent="0.2">
      <c r="A96" s="4" t="s">
        <v>88</v>
      </c>
      <c r="B96" s="44">
        <v>43482.520833000002</v>
      </c>
      <c r="C96" s="45">
        <v>43482.520833000002</v>
      </c>
      <c r="D96" s="3">
        <v>99.992900000000006</v>
      </c>
      <c r="E96" s="3">
        <v>100</v>
      </c>
      <c r="F96" s="30" t="s">
        <v>74</v>
      </c>
      <c r="G96" s="30" t="s">
        <v>74</v>
      </c>
      <c r="H96" s="30" t="s">
        <v>75</v>
      </c>
    </row>
    <row r="97" spans="1:8" ht="45" x14ac:dyDescent="0.2">
      <c r="A97" s="4" t="s">
        <v>88</v>
      </c>
      <c r="B97" s="44">
        <v>43482.604166999998</v>
      </c>
      <c r="C97" s="45">
        <v>43482.604166999998</v>
      </c>
      <c r="D97" s="3">
        <v>99.992900000000006</v>
      </c>
      <c r="E97" s="3">
        <v>100</v>
      </c>
      <c r="F97" s="30" t="s">
        <v>74</v>
      </c>
      <c r="G97" s="30" t="s">
        <v>74</v>
      </c>
      <c r="H97" s="30" t="s">
        <v>75</v>
      </c>
    </row>
    <row r="98" spans="1:8" ht="45" x14ac:dyDescent="0.2">
      <c r="A98" s="4" t="s">
        <v>88</v>
      </c>
      <c r="B98" s="44">
        <v>43482.6875</v>
      </c>
      <c r="C98" s="45">
        <v>43482.6875</v>
      </c>
      <c r="D98" s="3">
        <v>99.992900000000006</v>
      </c>
      <c r="E98" s="3">
        <v>100</v>
      </c>
      <c r="F98" s="30" t="s">
        <v>74</v>
      </c>
      <c r="G98" s="30" t="s">
        <v>74</v>
      </c>
      <c r="H98" s="30" t="s">
        <v>75</v>
      </c>
    </row>
    <row r="99" spans="1:8" ht="45" x14ac:dyDescent="0.2">
      <c r="A99" s="4" t="s">
        <v>88</v>
      </c>
      <c r="B99" s="44">
        <v>43483.4375</v>
      </c>
      <c r="C99" s="45">
        <v>43483.4375</v>
      </c>
      <c r="D99" s="3">
        <v>99.993399999999994</v>
      </c>
      <c r="E99" s="3">
        <v>100</v>
      </c>
      <c r="F99" s="30" t="s">
        <v>74</v>
      </c>
      <c r="G99" s="30" t="s">
        <v>74</v>
      </c>
      <c r="H99" s="30" t="s">
        <v>75</v>
      </c>
    </row>
    <row r="100" spans="1:8" ht="45" x14ac:dyDescent="0.2">
      <c r="A100" s="4" t="s">
        <v>88</v>
      </c>
      <c r="B100" s="44">
        <v>43483.520833000002</v>
      </c>
      <c r="C100" s="45">
        <v>43483.520833000002</v>
      </c>
      <c r="D100" s="3">
        <v>99.993399999999994</v>
      </c>
      <c r="E100" s="3">
        <v>100</v>
      </c>
      <c r="F100" s="30" t="s">
        <v>74</v>
      </c>
      <c r="G100" s="30" t="s">
        <v>74</v>
      </c>
      <c r="H100" s="30" t="s">
        <v>75</v>
      </c>
    </row>
    <row r="101" spans="1:8" ht="45" x14ac:dyDescent="0.2">
      <c r="A101" s="4" t="s">
        <v>88</v>
      </c>
      <c r="B101" s="44">
        <v>43483.604166999998</v>
      </c>
      <c r="C101" s="45">
        <v>43483.604166999998</v>
      </c>
      <c r="D101" s="3">
        <v>99.993399999999994</v>
      </c>
      <c r="E101" s="3">
        <v>100</v>
      </c>
      <c r="F101" s="30" t="s">
        <v>74</v>
      </c>
      <c r="G101" s="30" t="s">
        <v>74</v>
      </c>
      <c r="H101" s="30" t="s">
        <v>75</v>
      </c>
    </row>
    <row r="102" spans="1:8" ht="45" x14ac:dyDescent="0.2">
      <c r="A102" s="4" t="s">
        <v>88</v>
      </c>
      <c r="B102" s="44">
        <v>43483.6875</v>
      </c>
      <c r="C102" s="45">
        <v>43483.6875</v>
      </c>
      <c r="D102" s="3">
        <v>99.993399999999994</v>
      </c>
      <c r="E102" s="3">
        <v>100</v>
      </c>
      <c r="F102" s="30" t="s">
        <v>74</v>
      </c>
      <c r="G102" s="30" t="s">
        <v>74</v>
      </c>
      <c r="H102" s="30" t="s">
        <v>75</v>
      </c>
    </row>
    <row r="103" spans="1:8" ht="45" x14ac:dyDescent="0.2">
      <c r="A103" s="4" t="s">
        <v>88</v>
      </c>
      <c r="B103" s="44">
        <v>43486.4375</v>
      </c>
      <c r="C103" s="45">
        <v>43486.4375</v>
      </c>
      <c r="D103" s="3">
        <v>99.9953</v>
      </c>
      <c r="E103" s="3">
        <v>100.00020000000001</v>
      </c>
      <c r="F103" s="30" t="s">
        <v>74</v>
      </c>
      <c r="G103" s="30" t="s">
        <v>74</v>
      </c>
      <c r="H103" s="30" t="s">
        <v>75</v>
      </c>
    </row>
    <row r="104" spans="1:8" ht="45" x14ac:dyDescent="0.2">
      <c r="A104" s="4" t="s">
        <v>88</v>
      </c>
      <c r="B104" s="44">
        <v>43486.520833000002</v>
      </c>
      <c r="C104" s="45">
        <v>43486.520833000002</v>
      </c>
      <c r="D104" s="3">
        <v>99.9953</v>
      </c>
      <c r="E104" s="3">
        <v>100.00020000000001</v>
      </c>
      <c r="F104" s="30" t="s">
        <v>74</v>
      </c>
      <c r="G104" s="30" t="s">
        <v>74</v>
      </c>
      <c r="H104" s="30" t="s">
        <v>75</v>
      </c>
    </row>
    <row r="105" spans="1:8" ht="45" x14ac:dyDescent="0.2">
      <c r="A105" s="4" t="s">
        <v>88</v>
      </c>
      <c r="B105" s="44">
        <v>43486.604166999998</v>
      </c>
      <c r="C105" s="45">
        <v>43486.604166999998</v>
      </c>
      <c r="D105" s="3">
        <v>99.9953</v>
      </c>
      <c r="E105" s="3">
        <v>100.00020000000001</v>
      </c>
      <c r="F105" s="30" t="s">
        <v>74</v>
      </c>
      <c r="G105" s="30" t="s">
        <v>74</v>
      </c>
      <c r="H105" s="30" t="s">
        <v>75</v>
      </c>
    </row>
    <row r="106" spans="1:8" ht="45" x14ac:dyDescent="0.2">
      <c r="A106" s="4" t="s">
        <v>88</v>
      </c>
      <c r="B106" s="44">
        <v>43486.6875</v>
      </c>
      <c r="C106" s="45">
        <v>43486.6875</v>
      </c>
      <c r="D106" s="3">
        <v>99.9953</v>
      </c>
      <c r="E106" s="3">
        <v>100.00020000000001</v>
      </c>
      <c r="F106" s="30" t="s">
        <v>74</v>
      </c>
      <c r="G106" s="30" t="s">
        <v>74</v>
      </c>
      <c r="H106" s="30" t="s">
        <v>75</v>
      </c>
    </row>
    <row r="107" spans="1:8" ht="45" x14ac:dyDescent="0.2">
      <c r="A107" s="4" t="s">
        <v>88</v>
      </c>
      <c r="B107" s="44">
        <v>43487.4375</v>
      </c>
      <c r="C107" s="45">
        <v>43487.4375</v>
      </c>
      <c r="D107" s="3">
        <v>99.996099999999998</v>
      </c>
      <c r="E107" s="3">
        <v>100.0004</v>
      </c>
      <c r="F107" s="30" t="s">
        <v>74</v>
      </c>
      <c r="G107" s="30" t="s">
        <v>74</v>
      </c>
      <c r="H107" s="30" t="s">
        <v>75</v>
      </c>
    </row>
    <row r="108" spans="1:8" ht="45" x14ac:dyDescent="0.2">
      <c r="A108" s="4" t="s">
        <v>88</v>
      </c>
      <c r="B108" s="44">
        <v>43487.520833000002</v>
      </c>
      <c r="C108" s="45">
        <v>43487.520833000002</v>
      </c>
      <c r="D108" s="3">
        <v>99.996099999999998</v>
      </c>
      <c r="E108" s="3">
        <v>100.0004</v>
      </c>
      <c r="F108" s="30" t="s">
        <v>74</v>
      </c>
      <c r="G108" s="30" t="s">
        <v>74</v>
      </c>
      <c r="H108" s="30" t="s">
        <v>75</v>
      </c>
    </row>
    <row r="109" spans="1:8" ht="45" x14ac:dyDescent="0.2">
      <c r="A109" s="4" t="s">
        <v>88</v>
      </c>
      <c r="B109" s="44">
        <v>43487.604166999998</v>
      </c>
      <c r="C109" s="45">
        <v>43487.604166999998</v>
      </c>
      <c r="D109" s="3">
        <v>99.996099999999998</v>
      </c>
      <c r="E109" s="3">
        <v>100.0004</v>
      </c>
      <c r="F109" s="30" t="s">
        <v>74</v>
      </c>
      <c r="G109" s="30" t="s">
        <v>74</v>
      </c>
      <c r="H109" s="30" t="s">
        <v>75</v>
      </c>
    </row>
    <row r="110" spans="1:8" ht="45" x14ac:dyDescent="0.2">
      <c r="A110" s="4" t="s">
        <v>88</v>
      </c>
      <c r="B110" s="44">
        <v>43487.6875</v>
      </c>
      <c r="C110" s="45">
        <v>43487.6875</v>
      </c>
      <c r="D110" s="3">
        <v>99.996099999999998</v>
      </c>
      <c r="E110" s="3">
        <v>100.0004</v>
      </c>
      <c r="F110" s="30" t="s">
        <v>74</v>
      </c>
      <c r="G110" s="30" t="s">
        <v>74</v>
      </c>
      <c r="H110" s="30" t="s">
        <v>75</v>
      </c>
    </row>
    <row r="111" spans="1:8" ht="45" x14ac:dyDescent="0.2">
      <c r="A111" s="4" t="s">
        <v>88</v>
      </c>
      <c r="B111" s="44">
        <v>43488.4375</v>
      </c>
      <c r="C111" s="45">
        <v>43488.4375</v>
      </c>
      <c r="D111" s="3">
        <v>99.996499999999997</v>
      </c>
      <c r="E111" s="3">
        <v>100.0004</v>
      </c>
      <c r="F111" s="30" t="s">
        <v>74</v>
      </c>
      <c r="G111" s="30" t="s">
        <v>74</v>
      </c>
      <c r="H111" s="30" t="s">
        <v>75</v>
      </c>
    </row>
    <row r="112" spans="1:8" ht="45" x14ac:dyDescent="0.2">
      <c r="A112" s="4" t="s">
        <v>88</v>
      </c>
      <c r="B112" s="44">
        <v>43488.520833000002</v>
      </c>
      <c r="C112" s="45">
        <v>43488.520833000002</v>
      </c>
      <c r="D112" s="3">
        <v>99.996499999999997</v>
      </c>
      <c r="E112" s="3">
        <v>100.0004</v>
      </c>
      <c r="F112" s="30" t="s">
        <v>74</v>
      </c>
      <c r="G112" s="30" t="s">
        <v>74</v>
      </c>
      <c r="H112" s="30" t="s">
        <v>75</v>
      </c>
    </row>
    <row r="113" spans="1:8" ht="45" x14ac:dyDescent="0.2">
      <c r="A113" s="4" t="s">
        <v>88</v>
      </c>
      <c r="B113" s="44">
        <v>43488.604166999998</v>
      </c>
      <c r="C113" s="45">
        <v>43488.604166999998</v>
      </c>
      <c r="D113" s="3">
        <v>99.996499999999997</v>
      </c>
      <c r="E113" s="3">
        <v>100.0004</v>
      </c>
      <c r="F113" s="30" t="s">
        <v>74</v>
      </c>
      <c r="G113" s="30" t="s">
        <v>74</v>
      </c>
      <c r="H113" s="30" t="s">
        <v>75</v>
      </c>
    </row>
    <row r="114" spans="1:8" ht="45" x14ac:dyDescent="0.2">
      <c r="A114" s="4" t="s">
        <v>88</v>
      </c>
      <c r="B114" s="44">
        <v>43488.6875</v>
      </c>
      <c r="C114" s="45">
        <v>43488.6875</v>
      </c>
      <c r="D114" s="3">
        <v>99.996499999999997</v>
      </c>
      <c r="E114" s="3">
        <v>100.0004</v>
      </c>
      <c r="F114" s="30" t="s">
        <v>74</v>
      </c>
      <c r="G114" s="30" t="s">
        <v>74</v>
      </c>
      <c r="H114" s="30" t="s">
        <v>75</v>
      </c>
    </row>
    <row r="115" spans="1:8" ht="45" x14ac:dyDescent="0.2">
      <c r="A115" s="4" t="s">
        <v>88</v>
      </c>
      <c r="B115" s="44">
        <v>43489.4375</v>
      </c>
      <c r="C115" s="45">
        <v>43489.4375</v>
      </c>
      <c r="D115" s="3">
        <v>99.997</v>
      </c>
      <c r="E115" s="3">
        <v>100.0003</v>
      </c>
      <c r="F115" s="30" t="s">
        <v>74</v>
      </c>
      <c r="G115" s="30" t="s">
        <v>74</v>
      </c>
      <c r="H115" s="30" t="s">
        <v>75</v>
      </c>
    </row>
    <row r="116" spans="1:8" ht="45" x14ac:dyDescent="0.2">
      <c r="A116" s="4" t="s">
        <v>88</v>
      </c>
      <c r="B116" s="44">
        <v>43489.520833000002</v>
      </c>
      <c r="C116" s="45">
        <v>43489.520833000002</v>
      </c>
      <c r="D116" s="3">
        <v>99.997</v>
      </c>
      <c r="E116" s="3">
        <v>100.0003</v>
      </c>
      <c r="F116" s="30" t="s">
        <v>74</v>
      </c>
      <c r="G116" s="30" t="s">
        <v>74</v>
      </c>
      <c r="H116" s="30" t="s">
        <v>75</v>
      </c>
    </row>
    <row r="117" spans="1:8" ht="45" x14ac:dyDescent="0.2">
      <c r="A117" s="4" t="s">
        <v>88</v>
      </c>
      <c r="B117" s="44">
        <v>43489.604166999998</v>
      </c>
      <c r="C117" s="45">
        <v>43489.604166999998</v>
      </c>
      <c r="D117" s="3">
        <v>99.997</v>
      </c>
      <c r="E117" s="3">
        <v>100.0003</v>
      </c>
      <c r="F117" s="30" t="s">
        <v>74</v>
      </c>
      <c r="G117" s="30" t="s">
        <v>74</v>
      </c>
      <c r="H117" s="30" t="s">
        <v>75</v>
      </c>
    </row>
    <row r="118" spans="1:8" ht="45" x14ac:dyDescent="0.2">
      <c r="A118" s="4" t="s">
        <v>88</v>
      </c>
      <c r="B118" s="44">
        <v>43489.6875</v>
      </c>
      <c r="C118" s="45">
        <v>43489.6875</v>
      </c>
      <c r="D118" s="3">
        <v>99.997</v>
      </c>
      <c r="E118" s="3">
        <v>100.0003</v>
      </c>
      <c r="F118" s="30" t="s">
        <v>74</v>
      </c>
      <c r="G118" s="30" t="s">
        <v>74</v>
      </c>
      <c r="H118" s="30" t="s">
        <v>75</v>
      </c>
    </row>
    <row r="119" spans="1:8" ht="45" x14ac:dyDescent="0.2">
      <c r="A119" s="4" t="s">
        <v>88</v>
      </c>
      <c r="B119" s="44">
        <v>43490.4375</v>
      </c>
      <c r="C119" s="45">
        <v>43490.4375</v>
      </c>
      <c r="D119" s="3">
        <v>99.997500000000002</v>
      </c>
      <c r="E119" s="3">
        <v>100.0003</v>
      </c>
      <c r="F119" s="30" t="s">
        <v>74</v>
      </c>
      <c r="G119" s="30" t="s">
        <v>74</v>
      </c>
      <c r="H119" s="30" t="s">
        <v>75</v>
      </c>
    </row>
    <row r="120" spans="1:8" ht="45" x14ac:dyDescent="0.2">
      <c r="A120" s="4" t="s">
        <v>88</v>
      </c>
      <c r="B120" s="44">
        <v>43490.520833000002</v>
      </c>
      <c r="C120" s="45">
        <v>43490.520833000002</v>
      </c>
      <c r="D120" s="3">
        <v>99.997500000000002</v>
      </c>
      <c r="E120" s="3">
        <v>100.0003</v>
      </c>
      <c r="F120" s="30" t="s">
        <v>74</v>
      </c>
      <c r="G120" s="30" t="s">
        <v>74</v>
      </c>
      <c r="H120" s="30" t="s">
        <v>75</v>
      </c>
    </row>
    <row r="121" spans="1:8" ht="45" x14ac:dyDescent="0.2">
      <c r="A121" s="4" t="s">
        <v>88</v>
      </c>
      <c r="B121" s="44">
        <v>43490.604166999998</v>
      </c>
      <c r="C121" s="45">
        <v>43490.604166999998</v>
      </c>
      <c r="D121" s="3">
        <v>99.997500000000002</v>
      </c>
      <c r="E121" s="3">
        <v>100.0003</v>
      </c>
      <c r="F121" s="30" t="s">
        <v>74</v>
      </c>
      <c r="G121" s="30" t="s">
        <v>74</v>
      </c>
      <c r="H121" s="30" t="s">
        <v>75</v>
      </c>
    </row>
    <row r="122" spans="1:8" ht="45" x14ac:dyDescent="0.2">
      <c r="A122" s="4" t="s">
        <v>88</v>
      </c>
      <c r="B122" s="44">
        <v>43490.6875</v>
      </c>
      <c r="C122" s="45">
        <v>43490.6875</v>
      </c>
      <c r="D122" s="3">
        <v>99.997500000000002</v>
      </c>
      <c r="E122" s="3">
        <v>100.0003</v>
      </c>
      <c r="F122" s="30" t="s">
        <v>74</v>
      </c>
      <c r="G122" s="30" t="s">
        <v>74</v>
      </c>
      <c r="H122" s="30" t="s">
        <v>75</v>
      </c>
    </row>
    <row r="123" spans="1:8" ht="45" x14ac:dyDescent="0.2">
      <c r="A123" s="4" t="s">
        <v>88</v>
      </c>
      <c r="B123" s="44">
        <v>43493.4375</v>
      </c>
      <c r="C123" s="45">
        <v>43493.4375</v>
      </c>
      <c r="D123" s="3">
        <v>99.998999999999995</v>
      </c>
      <c r="E123" s="3">
        <v>100.0001</v>
      </c>
      <c r="F123" s="30" t="s">
        <v>74</v>
      </c>
      <c r="G123" s="30" t="s">
        <v>74</v>
      </c>
      <c r="H123" s="30" t="s">
        <v>75</v>
      </c>
    </row>
    <row r="124" spans="1:8" ht="45" x14ac:dyDescent="0.2">
      <c r="A124" s="4" t="s">
        <v>88</v>
      </c>
      <c r="B124" s="44">
        <v>43493.520833000002</v>
      </c>
      <c r="C124" s="45">
        <v>43493.520833000002</v>
      </c>
      <c r="D124" s="3">
        <v>99.998999999999995</v>
      </c>
      <c r="E124" s="3">
        <v>100.0001</v>
      </c>
      <c r="F124" s="30" t="s">
        <v>74</v>
      </c>
      <c r="G124" s="30" t="s">
        <v>74</v>
      </c>
      <c r="H124" s="30" t="s">
        <v>75</v>
      </c>
    </row>
    <row r="125" spans="1:8" ht="45" x14ac:dyDescent="0.2">
      <c r="A125" s="4" t="s">
        <v>88</v>
      </c>
      <c r="B125" s="44">
        <v>43493.604166999998</v>
      </c>
      <c r="C125" s="45">
        <v>43493.604166999998</v>
      </c>
      <c r="D125" s="3">
        <v>99.998999999999995</v>
      </c>
      <c r="E125" s="3">
        <v>100.0001</v>
      </c>
      <c r="F125" s="30" t="s">
        <v>74</v>
      </c>
      <c r="G125" s="30" t="s">
        <v>74</v>
      </c>
      <c r="H125" s="30" t="s">
        <v>75</v>
      </c>
    </row>
    <row r="126" spans="1:8" ht="45" x14ac:dyDescent="0.2">
      <c r="A126" s="4" t="s">
        <v>88</v>
      </c>
      <c r="B126" s="44">
        <v>43493.6875</v>
      </c>
      <c r="C126" s="45">
        <v>43493.6875</v>
      </c>
      <c r="D126" s="3">
        <v>99.998999999999995</v>
      </c>
      <c r="E126" s="3">
        <v>100.0001</v>
      </c>
      <c r="F126" s="30" t="s">
        <v>74</v>
      </c>
      <c r="G126" s="30" t="s">
        <v>74</v>
      </c>
      <c r="H126" s="30" t="s">
        <v>75</v>
      </c>
    </row>
    <row r="127" spans="1:8" ht="45" x14ac:dyDescent="0.2">
      <c r="A127" s="4" t="s">
        <v>88</v>
      </c>
      <c r="B127" s="44">
        <v>43494.4375</v>
      </c>
      <c r="C127" s="45">
        <v>43494.4375</v>
      </c>
      <c r="D127" s="3">
        <v>99.999499999999998</v>
      </c>
      <c r="E127" s="3">
        <v>100.0001</v>
      </c>
      <c r="F127" s="30" t="s">
        <v>74</v>
      </c>
      <c r="G127" s="30" t="s">
        <v>74</v>
      </c>
      <c r="H127" s="30" t="s">
        <v>75</v>
      </c>
    </row>
    <row r="128" spans="1:8" ht="45" x14ac:dyDescent="0.2">
      <c r="A128" s="4" t="s">
        <v>88</v>
      </c>
      <c r="B128" s="44">
        <v>43494.520833000002</v>
      </c>
      <c r="C128" s="45">
        <v>43494.520833000002</v>
      </c>
      <c r="D128" s="3">
        <v>99.999499999999998</v>
      </c>
      <c r="E128" s="3">
        <v>100.0001</v>
      </c>
      <c r="F128" s="30" t="s">
        <v>74</v>
      </c>
      <c r="G128" s="30" t="s">
        <v>74</v>
      </c>
      <c r="H128" s="30" t="s">
        <v>75</v>
      </c>
    </row>
    <row r="129" spans="1:8" ht="45" x14ac:dyDescent="0.2">
      <c r="A129" s="4" t="s">
        <v>88</v>
      </c>
      <c r="B129" s="44">
        <v>43494.604166999998</v>
      </c>
      <c r="C129" s="45">
        <v>43494.604166999998</v>
      </c>
      <c r="D129" s="3">
        <v>99.999499999999998</v>
      </c>
      <c r="E129" s="3">
        <v>100.0001</v>
      </c>
      <c r="F129" s="30" t="s">
        <v>74</v>
      </c>
      <c r="G129" s="30" t="s">
        <v>74</v>
      </c>
      <c r="H129" s="30" t="s">
        <v>75</v>
      </c>
    </row>
    <row r="130" spans="1:8" ht="45" x14ac:dyDescent="0.2">
      <c r="A130" s="4" t="s">
        <v>88</v>
      </c>
      <c r="B130" s="44">
        <v>43494.6875</v>
      </c>
      <c r="C130" s="45">
        <v>43494.6875</v>
      </c>
      <c r="D130" s="3">
        <v>99.999499999999998</v>
      </c>
      <c r="E130" s="3">
        <v>100.0001</v>
      </c>
      <c r="F130" s="30" t="s">
        <v>74</v>
      </c>
      <c r="G130" s="30" t="s">
        <v>74</v>
      </c>
      <c r="H130" s="30" t="s">
        <v>75</v>
      </c>
    </row>
  </sheetData>
  <sheetProtection algorithmName="SHA-512" hashValue="49ecHGo3XkRNOZjudFkZ/rbdGdtuq4U1F71EL90BZGY2eZ7yLc9T+5+/OPc4EH5YDbABV73RbwdmI4JyS1ZFVw==" saltValue="hQCnAsqyFFAjPR06xLStcw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workbookViewId="0">
      <selection activeCell="C16" sqref="C16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89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90</v>
      </c>
    </row>
    <row r="14" spans="1:4" ht="15" x14ac:dyDescent="0.2">
      <c r="A14" s="12" t="s">
        <v>25</v>
      </c>
      <c r="B14" s="40" t="s">
        <v>91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142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">
        <v>91</v>
      </c>
      <c r="B51" s="44">
        <v>43467.4375</v>
      </c>
      <c r="C51" s="45">
        <v>43467.4375</v>
      </c>
      <c r="D51" s="3">
        <v>99.988500000000002</v>
      </c>
      <c r="E51" s="3">
        <v>100.0115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">
        <v>91</v>
      </c>
      <c r="B52" s="44">
        <v>43467.520833000002</v>
      </c>
      <c r="C52" s="45">
        <v>43467.520833000002</v>
      </c>
      <c r="D52" s="3">
        <v>99.988500000000002</v>
      </c>
      <c r="E52" s="3">
        <v>100.0115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">
        <v>91</v>
      </c>
      <c r="B53" s="44">
        <v>43467.604166999998</v>
      </c>
      <c r="C53" s="45">
        <v>43467.604166999998</v>
      </c>
      <c r="D53" s="3">
        <v>99.988500000000002</v>
      </c>
      <c r="E53" s="3">
        <v>100.0115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">
        <v>91</v>
      </c>
      <c r="B54" s="44">
        <v>43467.6875</v>
      </c>
      <c r="C54" s="45">
        <v>43467.6875</v>
      </c>
      <c r="D54" s="3">
        <v>99.988500000000002</v>
      </c>
      <c r="E54" s="3">
        <v>100.0115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">
        <v>91</v>
      </c>
      <c r="B55" s="44">
        <v>43468.4375</v>
      </c>
      <c r="C55" s="45">
        <v>43468.4375</v>
      </c>
      <c r="D55" s="3">
        <v>99.988799999999998</v>
      </c>
      <c r="E55" s="3">
        <v>100.0112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">
        <v>91</v>
      </c>
      <c r="B56" s="44">
        <v>43468.520833000002</v>
      </c>
      <c r="C56" s="45">
        <v>43468.520833000002</v>
      </c>
      <c r="D56" s="3">
        <v>99.988799999999998</v>
      </c>
      <c r="E56" s="3">
        <v>100.0112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">
        <v>91</v>
      </c>
      <c r="B57" s="44">
        <v>43468.604166999998</v>
      </c>
      <c r="C57" s="45">
        <v>43468.604166999998</v>
      </c>
      <c r="D57" s="3">
        <v>99.988799999999998</v>
      </c>
      <c r="E57" s="3">
        <v>100.0112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">
        <v>91</v>
      </c>
      <c r="B58" s="44">
        <v>43468.6875</v>
      </c>
      <c r="C58" s="45">
        <v>43468.6875</v>
      </c>
      <c r="D58" s="3">
        <v>99.988799999999998</v>
      </c>
      <c r="E58" s="3">
        <v>100.0112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">
        <v>91</v>
      </c>
      <c r="B59" s="44">
        <v>43469.4375</v>
      </c>
      <c r="C59" s="45">
        <v>43469.4375</v>
      </c>
      <c r="D59" s="3">
        <v>99.989000000000004</v>
      </c>
      <c r="E59" s="3">
        <v>100.011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">
        <v>91</v>
      </c>
      <c r="B60" s="44">
        <v>43469.520833000002</v>
      </c>
      <c r="C60" s="45">
        <v>43469.520833000002</v>
      </c>
      <c r="D60" s="3">
        <v>99.989000000000004</v>
      </c>
      <c r="E60" s="3">
        <v>100.011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">
        <v>91</v>
      </c>
      <c r="B61" s="44">
        <v>43469.604166999998</v>
      </c>
      <c r="C61" s="45">
        <v>43469.604166999998</v>
      </c>
      <c r="D61" s="3">
        <v>99.989000000000004</v>
      </c>
      <c r="E61" s="3">
        <v>100.011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">
        <v>91</v>
      </c>
      <c r="B62" s="44">
        <v>43469.6875</v>
      </c>
      <c r="C62" s="45">
        <v>43469.6875</v>
      </c>
      <c r="D62" s="3">
        <v>99.989000000000004</v>
      </c>
      <c r="E62" s="3">
        <v>100.011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">
        <v>91</v>
      </c>
      <c r="B63" s="44">
        <v>43472.4375</v>
      </c>
      <c r="C63" s="45">
        <v>43472.4375</v>
      </c>
      <c r="D63" s="3">
        <v>99.988900000000001</v>
      </c>
      <c r="E63" s="3">
        <v>100.0091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">
        <v>91</v>
      </c>
      <c r="B64" s="44">
        <v>43472.520833000002</v>
      </c>
      <c r="C64" s="45">
        <v>43472.520833000002</v>
      </c>
      <c r="D64" s="3">
        <v>99.988900000000001</v>
      </c>
      <c r="E64" s="3">
        <v>100.0091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">
        <v>91</v>
      </c>
      <c r="B65" s="44">
        <v>43472.604166999998</v>
      </c>
      <c r="C65" s="45">
        <v>43472.604166999998</v>
      </c>
      <c r="D65" s="3">
        <v>99.988900000000001</v>
      </c>
      <c r="E65" s="3">
        <v>100.0091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">
        <v>91</v>
      </c>
      <c r="B66" s="44">
        <v>43472.6875</v>
      </c>
      <c r="C66" s="45">
        <v>43472.6875</v>
      </c>
      <c r="D66" s="3">
        <v>99.988900000000001</v>
      </c>
      <c r="E66" s="3">
        <v>100.0091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">
        <v>91</v>
      </c>
      <c r="B67" s="44">
        <v>43473.4375</v>
      </c>
      <c r="C67" s="45">
        <v>43473.4375</v>
      </c>
      <c r="D67" s="3">
        <v>99.989199999999997</v>
      </c>
      <c r="E67" s="3">
        <v>100.0089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">
        <v>91</v>
      </c>
      <c r="B68" s="44">
        <v>43473.520833000002</v>
      </c>
      <c r="C68" s="45">
        <v>43473.520833000002</v>
      </c>
      <c r="D68" s="3">
        <v>99.989199999999997</v>
      </c>
      <c r="E68" s="3">
        <v>100.0089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">
        <v>91</v>
      </c>
      <c r="B69" s="44">
        <v>43473.604166999998</v>
      </c>
      <c r="C69" s="45">
        <v>43473.604166999998</v>
      </c>
      <c r="D69" s="3">
        <v>99.989199999999997</v>
      </c>
      <c r="E69" s="3">
        <v>100.0089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">
        <v>91</v>
      </c>
      <c r="B70" s="44">
        <v>43473.6875</v>
      </c>
      <c r="C70" s="45">
        <v>43473.6875</v>
      </c>
      <c r="D70" s="3">
        <v>99.989199999999997</v>
      </c>
      <c r="E70" s="3">
        <v>100.0089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">
      <c r="A71" s="4" t="s">
        <v>91</v>
      </c>
      <c r="B71" s="44">
        <v>43474.4375</v>
      </c>
      <c r="C71" s="45">
        <v>43474.4375</v>
      </c>
      <c r="D71" s="3">
        <v>99.990399999999994</v>
      </c>
      <c r="E71" s="3">
        <v>100.00960000000001</v>
      </c>
      <c r="F71" s="30" t="s">
        <v>74</v>
      </c>
      <c r="G71" s="30" t="s">
        <v>74</v>
      </c>
      <c r="H71" s="30" t="s">
        <v>75</v>
      </c>
    </row>
    <row r="72" spans="1:12" ht="45" x14ac:dyDescent="0.2">
      <c r="A72" s="4" t="s">
        <v>91</v>
      </c>
      <c r="B72" s="44">
        <v>43474.520833000002</v>
      </c>
      <c r="C72" s="45">
        <v>43474.520833000002</v>
      </c>
      <c r="D72" s="3">
        <v>99.990399999999994</v>
      </c>
      <c r="E72" s="3">
        <v>100.00960000000001</v>
      </c>
      <c r="F72" s="30" t="s">
        <v>74</v>
      </c>
      <c r="G72" s="30" t="s">
        <v>74</v>
      </c>
      <c r="H72" s="30" t="s">
        <v>75</v>
      </c>
    </row>
    <row r="73" spans="1:12" ht="45" x14ac:dyDescent="0.2">
      <c r="A73" s="4" t="s">
        <v>91</v>
      </c>
      <c r="B73" s="44">
        <v>43474.604166999998</v>
      </c>
      <c r="C73" s="45">
        <v>43474.604166999998</v>
      </c>
      <c r="D73" s="3">
        <v>99.990399999999994</v>
      </c>
      <c r="E73" s="3">
        <v>100.00960000000001</v>
      </c>
      <c r="F73" s="30" t="s">
        <v>74</v>
      </c>
      <c r="G73" s="30" t="s">
        <v>74</v>
      </c>
      <c r="H73" s="30" t="s">
        <v>75</v>
      </c>
    </row>
    <row r="74" spans="1:12" ht="45" x14ac:dyDescent="0.2">
      <c r="A74" s="4" t="s">
        <v>91</v>
      </c>
      <c r="B74" s="44">
        <v>43474.6875</v>
      </c>
      <c r="C74" s="45">
        <v>43474.6875</v>
      </c>
      <c r="D74" s="3">
        <v>99.990399999999994</v>
      </c>
      <c r="E74" s="3">
        <v>100.00960000000001</v>
      </c>
      <c r="F74" s="30" t="s">
        <v>74</v>
      </c>
      <c r="G74" s="30" t="s">
        <v>74</v>
      </c>
      <c r="H74" s="30" t="s">
        <v>75</v>
      </c>
    </row>
    <row r="75" spans="1:12" ht="45" x14ac:dyDescent="0.2">
      <c r="A75" s="4" t="s">
        <v>91</v>
      </c>
      <c r="B75" s="44">
        <v>43475.4375</v>
      </c>
      <c r="C75" s="45">
        <v>43475.4375</v>
      </c>
      <c r="D75" s="3">
        <v>99.989800000000002</v>
      </c>
      <c r="E75" s="3">
        <v>100.00839999999999</v>
      </c>
      <c r="F75" s="30" t="s">
        <v>74</v>
      </c>
      <c r="G75" s="30" t="s">
        <v>74</v>
      </c>
      <c r="H75" s="30" t="s">
        <v>75</v>
      </c>
    </row>
    <row r="76" spans="1:12" ht="45" x14ac:dyDescent="0.2">
      <c r="A76" s="4" t="s">
        <v>91</v>
      </c>
      <c r="B76" s="44">
        <v>43475.520833000002</v>
      </c>
      <c r="C76" s="45">
        <v>43475.520833000002</v>
      </c>
      <c r="D76" s="3">
        <v>99.989800000000002</v>
      </c>
      <c r="E76" s="3">
        <v>100.00839999999999</v>
      </c>
      <c r="F76" s="30" t="s">
        <v>74</v>
      </c>
      <c r="G76" s="30" t="s">
        <v>74</v>
      </c>
      <c r="H76" s="30" t="s">
        <v>75</v>
      </c>
    </row>
    <row r="77" spans="1:12" ht="45" x14ac:dyDescent="0.2">
      <c r="A77" s="4" t="s">
        <v>91</v>
      </c>
      <c r="B77" s="44">
        <v>43475.604166999998</v>
      </c>
      <c r="C77" s="45">
        <v>43475.604166999998</v>
      </c>
      <c r="D77" s="3">
        <v>99.989800000000002</v>
      </c>
      <c r="E77" s="3">
        <v>100.00839999999999</v>
      </c>
      <c r="F77" s="30" t="s">
        <v>74</v>
      </c>
      <c r="G77" s="30" t="s">
        <v>74</v>
      </c>
      <c r="H77" s="30" t="s">
        <v>75</v>
      </c>
    </row>
    <row r="78" spans="1:12" ht="45" x14ac:dyDescent="0.2">
      <c r="A78" s="4" t="s">
        <v>91</v>
      </c>
      <c r="B78" s="44">
        <v>43475.6875</v>
      </c>
      <c r="C78" s="45">
        <v>43475.6875</v>
      </c>
      <c r="D78" s="3">
        <v>99.989800000000002</v>
      </c>
      <c r="E78" s="3">
        <v>100.00839999999999</v>
      </c>
      <c r="F78" s="30" t="s">
        <v>74</v>
      </c>
      <c r="G78" s="30" t="s">
        <v>74</v>
      </c>
      <c r="H78" s="30" t="s">
        <v>75</v>
      </c>
    </row>
    <row r="79" spans="1:12" ht="45" x14ac:dyDescent="0.2">
      <c r="A79" s="4" t="s">
        <v>91</v>
      </c>
      <c r="B79" s="44">
        <v>43476.4375</v>
      </c>
      <c r="C79" s="45">
        <v>43476.4375</v>
      </c>
      <c r="D79" s="3">
        <v>99.991</v>
      </c>
      <c r="E79" s="3">
        <v>100.009</v>
      </c>
      <c r="F79" s="30" t="s">
        <v>74</v>
      </c>
      <c r="G79" s="30" t="s">
        <v>74</v>
      </c>
      <c r="H79" s="30" t="s">
        <v>75</v>
      </c>
    </row>
    <row r="80" spans="1:12" ht="45" x14ac:dyDescent="0.2">
      <c r="A80" s="4" t="s">
        <v>91</v>
      </c>
      <c r="B80" s="44">
        <v>43476.520833000002</v>
      </c>
      <c r="C80" s="45">
        <v>43476.520833000002</v>
      </c>
      <c r="D80" s="3">
        <v>99.991</v>
      </c>
      <c r="E80" s="3">
        <v>100.009</v>
      </c>
      <c r="F80" s="30" t="s">
        <v>74</v>
      </c>
      <c r="G80" s="30" t="s">
        <v>74</v>
      </c>
      <c r="H80" s="30" t="s">
        <v>75</v>
      </c>
    </row>
    <row r="81" spans="1:8" ht="45" x14ac:dyDescent="0.2">
      <c r="A81" s="4" t="s">
        <v>91</v>
      </c>
      <c r="B81" s="44">
        <v>43476.604166999998</v>
      </c>
      <c r="C81" s="45">
        <v>43476.604166999998</v>
      </c>
      <c r="D81" s="3">
        <v>99.991</v>
      </c>
      <c r="E81" s="3">
        <v>100.009</v>
      </c>
      <c r="F81" s="30" t="s">
        <v>74</v>
      </c>
      <c r="G81" s="30" t="s">
        <v>74</v>
      </c>
      <c r="H81" s="30" t="s">
        <v>75</v>
      </c>
    </row>
    <row r="82" spans="1:8" ht="45" x14ac:dyDescent="0.2">
      <c r="A82" s="4" t="s">
        <v>91</v>
      </c>
      <c r="B82" s="44">
        <v>43476.6875</v>
      </c>
      <c r="C82" s="45">
        <v>43476.6875</v>
      </c>
      <c r="D82" s="3">
        <v>99.991</v>
      </c>
      <c r="E82" s="3">
        <v>100.009</v>
      </c>
      <c r="F82" s="30" t="s">
        <v>74</v>
      </c>
      <c r="G82" s="30" t="s">
        <v>74</v>
      </c>
      <c r="H82" s="30" t="s">
        <v>75</v>
      </c>
    </row>
    <row r="83" spans="1:8" ht="45" x14ac:dyDescent="0.2">
      <c r="A83" s="4" t="s">
        <v>91</v>
      </c>
      <c r="B83" s="44">
        <v>43479.4375</v>
      </c>
      <c r="C83" s="45">
        <v>43479.4375</v>
      </c>
      <c r="D83" s="3">
        <v>99.991</v>
      </c>
      <c r="E83" s="3">
        <v>100.0074</v>
      </c>
      <c r="F83" s="30" t="s">
        <v>74</v>
      </c>
      <c r="G83" s="30" t="s">
        <v>74</v>
      </c>
      <c r="H83" s="30" t="s">
        <v>75</v>
      </c>
    </row>
    <row r="84" spans="1:8" ht="45" x14ac:dyDescent="0.2">
      <c r="A84" s="4" t="s">
        <v>91</v>
      </c>
      <c r="B84" s="44">
        <v>43479.520833000002</v>
      </c>
      <c r="C84" s="45">
        <v>43479.520833000002</v>
      </c>
      <c r="D84" s="3">
        <v>99.991</v>
      </c>
      <c r="E84" s="3">
        <v>100.0074</v>
      </c>
      <c r="F84" s="30" t="s">
        <v>74</v>
      </c>
      <c r="G84" s="30" t="s">
        <v>74</v>
      </c>
      <c r="H84" s="30" t="s">
        <v>75</v>
      </c>
    </row>
    <row r="85" spans="1:8" ht="45" x14ac:dyDescent="0.2">
      <c r="A85" s="4" t="s">
        <v>91</v>
      </c>
      <c r="B85" s="44">
        <v>43479.604166999998</v>
      </c>
      <c r="C85" s="45">
        <v>43479.604166999998</v>
      </c>
      <c r="D85" s="3">
        <v>99.991</v>
      </c>
      <c r="E85" s="3">
        <v>100.0074</v>
      </c>
      <c r="F85" s="30" t="s">
        <v>74</v>
      </c>
      <c r="G85" s="30" t="s">
        <v>74</v>
      </c>
      <c r="H85" s="30" t="s">
        <v>75</v>
      </c>
    </row>
    <row r="86" spans="1:8" ht="45" x14ac:dyDescent="0.2">
      <c r="A86" s="4" t="s">
        <v>91</v>
      </c>
      <c r="B86" s="44">
        <v>43479.6875</v>
      </c>
      <c r="C86" s="45">
        <v>43479.6875</v>
      </c>
      <c r="D86" s="3">
        <v>99.991</v>
      </c>
      <c r="E86" s="3">
        <v>100.0074</v>
      </c>
      <c r="F86" s="30" t="s">
        <v>74</v>
      </c>
      <c r="G86" s="30" t="s">
        <v>74</v>
      </c>
      <c r="H86" s="30" t="s">
        <v>75</v>
      </c>
    </row>
    <row r="87" spans="1:8" ht="45" x14ac:dyDescent="0.2">
      <c r="A87" s="4" t="s">
        <v>91</v>
      </c>
      <c r="B87" s="44">
        <v>43480.4375</v>
      </c>
      <c r="C87" s="45">
        <v>43480.4375</v>
      </c>
      <c r="D87" s="3">
        <v>99.991299999999995</v>
      </c>
      <c r="E87" s="3">
        <v>100.0072</v>
      </c>
      <c r="F87" s="30" t="s">
        <v>74</v>
      </c>
      <c r="G87" s="30" t="s">
        <v>74</v>
      </c>
      <c r="H87" s="30" t="s">
        <v>75</v>
      </c>
    </row>
    <row r="88" spans="1:8" ht="45" x14ac:dyDescent="0.2">
      <c r="A88" s="4" t="s">
        <v>91</v>
      </c>
      <c r="B88" s="44">
        <v>43480.520833000002</v>
      </c>
      <c r="C88" s="45">
        <v>43480.520833000002</v>
      </c>
      <c r="D88" s="3">
        <v>99.991299999999995</v>
      </c>
      <c r="E88" s="3">
        <v>100.0072</v>
      </c>
      <c r="F88" s="30" t="s">
        <v>74</v>
      </c>
      <c r="G88" s="30" t="s">
        <v>74</v>
      </c>
      <c r="H88" s="30" t="s">
        <v>75</v>
      </c>
    </row>
    <row r="89" spans="1:8" ht="45" x14ac:dyDescent="0.2">
      <c r="A89" s="4" t="s">
        <v>91</v>
      </c>
      <c r="B89" s="44">
        <v>43480.604166999998</v>
      </c>
      <c r="C89" s="45">
        <v>43480.604166999998</v>
      </c>
      <c r="D89" s="3">
        <v>99.991299999999995</v>
      </c>
      <c r="E89" s="3">
        <v>100.0072</v>
      </c>
      <c r="F89" s="30" t="s">
        <v>74</v>
      </c>
      <c r="G89" s="30" t="s">
        <v>74</v>
      </c>
      <c r="H89" s="30" t="s">
        <v>75</v>
      </c>
    </row>
    <row r="90" spans="1:8" ht="45" x14ac:dyDescent="0.2">
      <c r="A90" s="4" t="s">
        <v>91</v>
      </c>
      <c r="B90" s="44">
        <v>43480.6875</v>
      </c>
      <c r="C90" s="45">
        <v>43480.6875</v>
      </c>
      <c r="D90" s="3">
        <v>99.991299999999995</v>
      </c>
      <c r="E90" s="3">
        <v>100.0072</v>
      </c>
      <c r="F90" s="30" t="s">
        <v>74</v>
      </c>
      <c r="G90" s="30" t="s">
        <v>74</v>
      </c>
      <c r="H90" s="30" t="s">
        <v>75</v>
      </c>
    </row>
    <row r="91" spans="1:8" ht="45" x14ac:dyDescent="0.2">
      <c r="A91" s="4" t="s">
        <v>91</v>
      </c>
      <c r="B91" s="44">
        <v>43481.4375</v>
      </c>
      <c r="C91" s="45">
        <v>43481.4375</v>
      </c>
      <c r="D91" s="3">
        <v>99.9923</v>
      </c>
      <c r="E91" s="3">
        <v>100.0077</v>
      </c>
      <c r="F91" s="30" t="s">
        <v>74</v>
      </c>
      <c r="G91" s="30" t="s">
        <v>74</v>
      </c>
      <c r="H91" s="30" t="s">
        <v>75</v>
      </c>
    </row>
    <row r="92" spans="1:8" ht="45" x14ac:dyDescent="0.2">
      <c r="A92" s="4" t="s">
        <v>91</v>
      </c>
      <c r="B92" s="44">
        <v>43481.520833000002</v>
      </c>
      <c r="C92" s="45">
        <v>43481.520833000002</v>
      </c>
      <c r="D92" s="3">
        <v>99.9923</v>
      </c>
      <c r="E92" s="3">
        <v>100.0077</v>
      </c>
      <c r="F92" s="30" t="s">
        <v>74</v>
      </c>
      <c r="G92" s="30" t="s">
        <v>74</v>
      </c>
      <c r="H92" s="30" t="s">
        <v>75</v>
      </c>
    </row>
    <row r="93" spans="1:8" ht="45" x14ac:dyDescent="0.2">
      <c r="A93" s="4" t="s">
        <v>91</v>
      </c>
      <c r="B93" s="44">
        <v>43481.604166999998</v>
      </c>
      <c r="C93" s="45">
        <v>43481.604166999998</v>
      </c>
      <c r="D93" s="3">
        <v>99.9923</v>
      </c>
      <c r="E93" s="3">
        <v>100.0077</v>
      </c>
      <c r="F93" s="30" t="s">
        <v>74</v>
      </c>
      <c r="G93" s="30" t="s">
        <v>74</v>
      </c>
      <c r="H93" s="30" t="s">
        <v>75</v>
      </c>
    </row>
    <row r="94" spans="1:8" ht="45" x14ac:dyDescent="0.2">
      <c r="A94" s="4" t="s">
        <v>91</v>
      </c>
      <c r="B94" s="44">
        <v>43481.6875</v>
      </c>
      <c r="C94" s="45">
        <v>43481.6875</v>
      </c>
      <c r="D94" s="3">
        <v>99.9923</v>
      </c>
      <c r="E94" s="3">
        <v>100.0077</v>
      </c>
      <c r="F94" s="30" t="s">
        <v>74</v>
      </c>
      <c r="G94" s="30" t="s">
        <v>74</v>
      </c>
      <c r="H94" s="30" t="s">
        <v>75</v>
      </c>
    </row>
    <row r="95" spans="1:8" ht="45" x14ac:dyDescent="0.2">
      <c r="A95" s="4" t="s">
        <v>91</v>
      </c>
      <c r="B95" s="44">
        <v>43482.4375</v>
      </c>
      <c r="C95" s="45">
        <v>43482.4375</v>
      </c>
      <c r="D95" s="3">
        <v>99.985200000000006</v>
      </c>
      <c r="E95" s="3">
        <v>100</v>
      </c>
      <c r="F95" s="30" t="s">
        <v>74</v>
      </c>
      <c r="G95" s="30" t="s">
        <v>74</v>
      </c>
      <c r="H95" s="30" t="s">
        <v>75</v>
      </c>
    </row>
    <row r="96" spans="1:8" ht="45" x14ac:dyDescent="0.2">
      <c r="A96" s="4" t="s">
        <v>91</v>
      </c>
      <c r="B96" s="44">
        <v>43482.520833000002</v>
      </c>
      <c r="C96" s="45">
        <v>43482.520833000002</v>
      </c>
      <c r="D96" s="3">
        <v>99.985200000000006</v>
      </c>
      <c r="E96" s="3">
        <v>100</v>
      </c>
      <c r="F96" s="30" t="s">
        <v>74</v>
      </c>
      <c r="G96" s="30" t="s">
        <v>74</v>
      </c>
      <c r="H96" s="30" t="s">
        <v>75</v>
      </c>
    </row>
    <row r="97" spans="1:8" ht="45" x14ac:dyDescent="0.2">
      <c r="A97" s="4" t="s">
        <v>91</v>
      </c>
      <c r="B97" s="44">
        <v>43482.604166999998</v>
      </c>
      <c r="C97" s="45">
        <v>43482.604166999998</v>
      </c>
      <c r="D97" s="3">
        <v>99.985200000000006</v>
      </c>
      <c r="E97" s="3">
        <v>100</v>
      </c>
      <c r="F97" s="30" t="s">
        <v>74</v>
      </c>
      <c r="G97" s="30" t="s">
        <v>74</v>
      </c>
      <c r="H97" s="30" t="s">
        <v>75</v>
      </c>
    </row>
    <row r="98" spans="1:8" ht="45" x14ac:dyDescent="0.2">
      <c r="A98" s="4" t="s">
        <v>91</v>
      </c>
      <c r="B98" s="44">
        <v>43482.6875</v>
      </c>
      <c r="C98" s="45">
        <v>43482.6875</v>
      </c>
      <c r="D98" s="3">
        <v>99.985200000000006</v>
      </c>
      <c r="E98" s="3">
        <v>100</v>
      </c>
      <c r="F98" s="30" t="s">
        <v>74</v>
      </c>
      <c r="G98" s="30" t="s">
        <v>74</v>
      </c>
      <c r="H98" s="30" t="s">
        <v>75</v>
      </c>
    </row>
    <row r="99" spans="1:8" ht="45" x14ac:dyDescent="0.2">
      <c r="A99" s="4" t="s">
        <v>91</v>
      </c>
      <c r="B99" s="44">
        <v>43483.4375</v>
      </c>
      <c r="C99" s="45">
        <v>43483.4375</v>
      </c>
      <c r="D99" s="3">
        <v>99.985799999999998</v>
      </c>
      <c r="E99" s="3">
        <v>100</v>
      </c>
      <c r="F99" s="30" t="s">
        <v>74</v>
      </c>
      <c r="G99" s="30" t="s">
        <v>74</v>
      </c>
      <c r="H99" s="30" t="s">
        <v>75</v>
      </c>
    </row>
    <row r="100" spans="1:8" ht="45" x14ac:dyDescent="0.2">
      <c r="A100" s="4" t="s">
        <v>91</v>
      </c>
      <c r="B100" s="44">
        <v>43483.520833000002</v>
      </c>
      <c r="C100" s="45">
        <v>43483.520833000002</v>
      </c>
      <c r="D100" s="3">
        <v>99.985799999999998</v>
      </c>
      <c r="E100" s="3">
        <v>100</v>
      </c>
      <c r="F100" s="30" t="s">
        <v>74</v>
      </c>
      <c r="G100" s="30" t="s">
        <v>74</v>
      </c>
      <c r="H100" s="30" t="s">
        <v>75</v>
      </c>
    </row>
    <row r="101" spans="1:8" ht="45" x14ac:dyDescent="0.2">
      <c r="A101" s="4" t="s">
        <v>91</v>
      </c>
      <c r="B101" s="44">
        <v>43483.604166999998</v>
      </c>
      <c r="C101" s="45">
        <v>43483.604166999998</v>
      </c>
      <c r="D101" s="3">
        <v>99.985799999999998</v>
      </c>
      <c r="E101" s="3">
        <v>100</v>
      </c>
      <c r="F101" s="30" t="s">
        <v>74</v>
      </c>
      <c r="G101" s="30" t="s">
        <v>74</v>
      </c>
      <c r="H101" s="30" t="s">
        <v>75</v>
      </c>
    </row>
    <row r="102" spans="1:8" ht="45" x14ac:dyDescent="0.2">
      <c r="A102" s="4" t="s">
        <v>91</v>
      </c>
      <c r="B102" s="44">
        <v>43483.6875</v>
      </c>
      <c r="C102" s="45">
        <v>43483.6875</v>
      </c>
      <c r="D102" s="3">
        <v>99.985799999999998</v>
      </c>
      <c r="E102" s="3">
        <v>100</v>
      </c>
      <c r="F102" s="30" t="s">
        <v>74</v>
      </c>
      <c r="G102" s="30" t="s">
        <v>74</v>
      </c>
      <c r="H102" s="30" t="s">
        <v>75</v>
      </c>
    </row>
    <row r="103" spans="1:8" ht="45" x14ac:dyDescent="0.2">
      <c r="A103" s="4" t="s">
        <v>91</v>
      </c>
      <c r="B103" s="44">
        <v>43486.4375</v>
      </c>
      <c r="C103" s="45">
        <v>43486.4375</v>
      </c>
      <c r="D103" s="3">
        <v>99.988</v>
      </c>
      <c r="E103" s="3">
        <v>100.00060000000001</v>
      </c>
      <c r="F103" s="30" t="s">
        <v>74</v>
      </c>
      <c r="G103" s="30" t="s">
        <v>74</v>
      </c>
      <c r="H103" s="30" t="s">
        <v>75</v>
      </c>
    </row>
    <row r="104" spans="1:8" ht="45" x14ac:dyDescent="0.2">
      <c r="A104" s="4" t="s">
        <v>91</v>
      </c>
      <c r="B104" s="44">
        <v>43486.520833000002</v>
      </c>
      <c r="C104" s="45">
        <v>43486.520833000002</v>
      </c>
      <c r="D104" s="3">
        <v>99.988</v>
      </c>
      <c r="E104" s="3">
        <v>100.00060000000001</v>
      </c>
      <c r="F104" s="30" t="s">
        <v>74</v>
      </c>
      <c r="G104" s="30" t="s">
        <v>74</v>
      </c>
      <c r="H104" s="30" t="s">
        <v>75</v>
      </c>
    </row>
    <row r="105" spans="1:8" ht="45" x14ac:dyDescent="0.2">
      <c r="A105" s="4" t="s">
        <v>91</v>
      </c>
      <c r="B105" s="44">
        <v>43486.604166999998</v>
      </c>
      <c r="C105" s="45">
        <v>43486.604166999998</v>
      </c>
      <c r="D105" s="3">
        <v>99.988</v>
      </c>
      <c r="E105" s="3">
        <v>100.00060000000001</v>
      </c>
      <c r="F105" s="30" t="s">
        <v>74</v>
      </c>
      <c r="G105" s="30" t="s">
        <v>74</v>
      </c>
      <c r="H105" s="30" t="s">
        <v>75</v>
      </c>
    </row>
    <row r="106" spans="1:8" ht="45" x14ac:dyDescent="0.2">
      <c r="A106" s="4" t="s">
        <v>91</v>
      </c>
      <c r="B106" s="44">
        <v>43486.6875</v>
      </c>
      <c r="C106" s="45">
        <v>43486.6875</v>
      </c>
      <c r="D106" s="3">
        <v>99.988</v>
      </c>
      <c r="E106" s="3">
        <v>100.00060000000001</v>
      </c>
      <c r="F106" s="30" t="s">
        <v>74</v>
      </c>
      <c r="G106" s="30" t="s">
        <v>74</v>
      </c>
      <c r="H106" s="30" t="s">
        <v>75</v>
      </c>
    </row>
    <row r="107" spans="1:8" ht="45" x14ac:dyDescent="0.2">
      <c r="A107" s="4" t="s">
        <v>91</v>
      </c>
      <c r="B107" s="44">
        <v>43487.4375</v>
      </c>
      <c r="C107" s="45">
        <v>43487.4375</v>
      </c>
      <c r="D107" s="3">
        <v>99.989199999999997</v>
      </c>
      <c r="E107" s="3">
        <v>100.0012</v>
      </c>
      <c r="F107" s="30" t="s">
        <v>74</v>
      </c>
      <c r="G107" s="30" t="s">
        <v>74</v>
      </c>
      <c r="H107" s="30" t="s">
        <v>75</v>
      </c>
    </row>
    <row r="108" spans="1:8" ht="45" x14ac:dyDescent="0.2">
      <c r="A108" s="4" t="s">
        <v>91</v>
      </c>
      <c r="B108" s="44">
        <v>43487.520833000002</v>
      </c>
      <c r="C108" s="45">
        <v>43487.520833000002</v>
      </c>
      <c r="D108" s="3">
        <v>99.989199999999997</v>
      </c>
      <c r="E108" s="3">
        <v>100.0012</v>
      </c>
      <c r="F108" s="30" t="s">
        <v>74</v>
      </c>
      <c r="G108" s="30" t="s">
        <v>74</v>
      </c>
      <c r="H108" s="30" t="s">
        <v>75</v>
      </c>
    </row>
    <row r="109" spans="1:8" ht="45" x14ac:dyDescent="0.2">
      <c r="A109" s="4" t="s">
        <v>91</v>
      </c>
      <c r="B109" s="44">
        <v>43487.604166999998</v>
      </c>
      <c r="C109" s="45">
        <v>43487.604166999998</v>
      </c>
      <c r="D109" s="3">
        <v>99.989199999999997</v>
      </c>
      <c r="E109" s="3">
        <v>100.0012</v>
      </c>
      <c r="F109" s="30" t="s">
        <v>74</v>
      </c>
      <c r="G109" s="30" t="s">
        <v>74</v>
      </c>
      <c r="H109" s="30" t="s">
        <v>75</v>
      </c>
    </row>
    <row r="110" spans="1:8" ht="45" x14ac:dyDescent="0.2">
      <c r="A110" s="4" t="s">
        <v>91</v>
      </c>
      <c r="B110" s="44">
        <v>43487.6875</v>
      </c>
      <c r="C110" s="45">
        <v>43487.6875</v>
      </c>
      <c r="D110" s="3">
        <v>99.989199999999997</v>
      </c>
      <c r="E110" s="3">
        <v>100.0012</v>
      </c>
      <c r="F110" s="30" t="s">
        <v>74</v>
      </c>
      <c r="G110" s="30" t="s">
        <v>74</v>
      </c>
      <c r="H110" s="30" t="s">
        <v>75</v>
      </c>
    </row>
    <row r="111" spans="1:8" ht="45" x14ac:dyDescent="0.2">
      <c r="A111" s="4" t="s">
        <v>91</v>
      </c>
      <c r="B111" s="44">
        <v>43488.4375</v>
      </c>
      <c r="C111" s="45">
        <v>43488.4375</v>
      </c>
      <c r="D111" s="3">
        <v>99.989599999999996</v>
      </c>
      <c r="E111" s="3">
        <v>100.0012</v>
      </c>
      <c r="F111" s="30" t="s">
        <v>74</v>
      </c>
      <c r="G111" s="30" t="s">
        <v>74</v>
      </c>
      <c r="H111" s="30" t="s">
        <v>75</v>
      </c>
    </row>
    <row r="112" spans="1:8" ht="45" x14ac:dyDescent="0.2">
      <c r="A112" s="4" t="s">
        <v>91</v>
      </c>
      <c r="B112" s="44">
        <v>43488.520833000002</v>
      </c>
      <c r="C112" s="45">
        <v>43488.520833000002</v>
      </c>
      <c r="D112" s="3">
        <v>99.989599999999996</v>
      </c>
      <c r="E112" s="3">
        <v>100.0012</v>
      </c>
      <c r="F112" s="30" t="s">
        <v>74</v>
      </c>
      <c r="G112" s="30" t="s">
        <v>74</v>
      </c>
      <c r="H112" s="30" t="s">
        <v>75</v>
      </c>
    </row>
    <row r="113" spans="1:8" ht="45" x14ac:dyDescent="0.2">
      <c r="A113" s="4" t="s">
        <v>91</v>
      </c>
      <c r="B113" s="44">
        <v>43488.604166999998</v>
      </c>
      <c r="C113" s="45">
        <v>43488.604166999998</v>
      </c>
      <c r="D113" s="3">
        <v>99.989599999999996</v>
      </c>
      <c r="E113" s="3">
        <v>100.0012</v>
      </c>
      <c r="F113" s="30" t="s">
        <v>74</v>
      </c>
      <c r="G113" s="30" t="s">
        <v>74</v>
      </c>
      <c r="H113" s="30" t="s">
        <v>75</v>
      </c>
    </row>
    <row r="114" spans="1:8" ht="45" x14ac:dyDescent="0.2">
      <c r="A114" s="4" t="s">
        <v>91</v>
      </c>
      <c r="B114" s="44">
        <v>43488.6875</v>
      </c>
      <c r="C114" s="45">
        <v>43488.6875</v>
      </c>
      <c r="D114" s="3">
        <v>99.989599999999996</v>
      </c>
      <c r="E114" s="3">
        <v>100.0012</v>
      </c>
      <c r="F114" s="30" t="s">
        <v>74</v>
      </c>
      <c r="G114" s="30" t="s">
        <v>74</v>
      </c>
      <c r="H114" s="30" t="s">
        <v>75</v>
      </c>
    </row>
    <row r="115" spans="1:8" ht="45" x14ac:dyDescent="0.2">
      <c r="A115" s="4" t="s">
        <v>91</v>
      </c>
      <c r="B115" s="44">
        <v>43489.4375</v>
      </c>
      <c r="C115" s="45">
        <v>43489.4375</v>
      </c>
      <c r="D115" s="3">
        <v>99.990099999999998</v>
      </c>
      <c r="E115" s="3">
        <v>100.00109999999999</v>
      </c>
      <c r="F115" s="30" t="s">
        <v>74</v>
      </c>
      <c r="G115" s="30" t="s">
        <v>74</v>
      </c>
      <c r="H115" s="30" t="s">
        <v>75</v>
      </c>
    </row>
    <row r="116" spans="1:8" ht="45" x14ac:dyDescent="0.2">
      <c r="A116" s="4" t="s">
        <v>91</v>
      </c>
      <c r="B116" s="44">
        <v>43489.520833000002</v>
      </c>
      <c r="C116" s="45">
        <v>43489.520833000002</v>
      </c>
      <c r="D116" s="3">
        <v>99.990099999999998</v>
      </c>
      <c r="E116" s="3">
        <v>100.00109999999999</v>
      </c>
      <c r="F116" s="30" t="s">
        <v>74</v>
      </c>
      <c r="G116" s="30" t="s">
        <v>74</v>
      </c>
      <c r="H116" s="30" t="s">
        <v>75</v>
      </c>
    </row>
    <row r="117" spans="1:8" ht="45" x14ac:dyDescent="0.2">
      <c r="A117" s="4" t="s">
        <v>91</v>
      </c>
      <c r="B117" s="44">
        <v>43489.604166999998</v>
      </c>
      <c r="C117" s="45">
        <v>43489.604166999998</v>
      </c>
      <c r="D117" s="3">
        <v>99.990099999999998</v>
      </c>
      <c r="E117" s="3">
        <v>100.00109999999999</v>
      </c>
      <c r="F117" s="30" t="s">
        <v>74</v>
      </c>
      <c r="G117" s="30" t="s">
        <v>74</v>
      </c>
      <c r="H117" s="30" t="s">
        <v>75</v>
      </c>
    </row>
    <row r="118" spans="1:8" ht="45" x14ac:dyDescent="0.2">
      <c r="A118" s="4" t="s">
        <v>91</v>
      </c>
      <c r="B118" s="44">
        <v>43489.6875</v>
      </c>
      <c r="C118" s="45">
        <v>43489.6875</v>
      </c>
      <c r="D118" s="3">
        <v>99.990099999999998</v>
      </c>
      <c r="E118" s="3">
        <v>100.00109999999999</v>
      </c>
      <c r="F118" s="30" t="s">
        <v>74</v>
      </c>
      <c r="G118" s="30" t="s">
        <v>74</v>
      </c>
      <c r="H118" s="30" t="s">
        <v>75</v>
      </c>
    </row>
    <row r="119" spans="1:8" ht="45" x14ac:dyDescent="0.2">
      <c r="A119" s="4" t="s">
        <v>91</v>
      </c>
      <c r="B119" s="44">
        <v>43490.4375</v>
      </c>
      <c r="C119" s="45">
        <v>43490.4375</v>
      </c>
      <c r="D119" s="3">
        <v>99.990600000000001</v>
      </c>
      <c r="E119" s="3">
        <v>100.001</v>
      </c>
      <c r="F119" s="30" t="s">
        <v>74</v>
      </c>
      <c r="G119" s="30" t="s">
        <v>74</v>
      </c>
      <c r="H119" s="30" t="s">
        <v>75</v>
      </c>
    </row>
    <row r="120" spans="1:8" ht="45" x14ac:dyDescent="0.2">
      <c r="A120" s="4" t="s">
        <v>91</v>
      </c>
      <c r="B120" s="44">
        <v>43490.520833000002</v>
      </c>
      <c r="C120" s="45">
        <v>43490.520833000002</v>
      </c>
      <c r="D120" s="3">
        <v>99.990600000000001</v>
      </c>
      <c r="E120" s="3">
        <v>100.001</v>
      </c>
      <c r="F120" s="30" t="s">
        <v>74</v>
      </c>
      <c r="G120" s="30" t="s">
        <v>74</v>
      </c>
      <c r="H120" s="30" t="s">
        <v>75</v>
      </c>
    </row>
    <row r="121" spans="1:8" ht="45" x14ac:dyDescent="0.2">
      <c r="A121" s="4" t="s">
        <v>91</v>
      </c>
      <c r="B121" s="44">
        <v>43490.604166999998</v>
      </c>
      <c r="C121" s="45">
        <v>43490.604166999998</v>
      </c>
      <c r="D121" s="3">
        <v>99.990600000000001</v>
      </c>
      <c r="E121" s="3">
        <v>100.001</v>
      </c>
      <c r="F121" s="30" t="s">
        <v>74</v>
      </c>
      <c r="G121" s="30" t="s">
        <v>74</v>
      </c>
      <c r="H121" s="30" t="s">
        <v>75</v>
      </c>
    </row>
    <row r="122" spans="1:8" ht="45" x14ac:dyDescent="0.2">
      <c r="A122" s="4" t="s">
        <v>91</v>
      </c>
      <c r="B122" s="44">
        <v>43490.6875</v>
      </c>
      <c r="C122" s="45">
        <v>43490.6875</v>
      </c>
      <c r="D122" s="3">
        <v>99.990600000000001</v>
      </c>
      <c r="E122" s="3">
        <v>100.001</v>
      </c>
      <c r="F122" s="30" t="s">
        <v>74</v>
      </c>
      <c r="G122" s="30" t="s">
        <v>74</v>
      </c>
      <c r="H122" s="30" t="s">
        <v>75</v>
      </c>
    </row>
    <row r="123" spans="1:8" ht="45" x14ac:dyDescent="0.2">
      <c r="A123" s="4" t="s">
        <v>91</v>
      </c>
      <c r="B123" s="44">
        <v>43493.4375</v>
      </c>
      <c r="C123" s="45">
        <v>43493.4375</v>
      </c>
      <c r="D123" s="3">
        <v>99.992099999999994</v>
      </c>
      <c r="E123" s="3">
        <v>100.0009</v>
      </c>
      <c r="F123" s="30" t="s">
        <v>74</v>
      </c>
      <c r="G123" s="30" t="s">
        <v>74</v>
      </c>
      <c r="H123" s="30" t="s">
        <v>75</v>
      </c>
    </row>
    <row r="124" spans="1:8" ht="45" x14ac:dyDescent="0.2">
      <c r="A124" s="4" t="s">
        <v>91</v>
      </c>
      <c r="B124" s="44">
        <v>43493.520833000002</v>
      </c>
      <c r="C124" s="45">
        <v>43493.520833000002</v>
      </c>
      <c r="D124" s="3">
        <v>99.992099999999994</v>
      </c>
      <c r="E124" s="3">
        <v>100.0009</v>
      </c>
      <c r="F124" s="30" t="s">
        <v>74</v>
      </c>
      <c r="G124" s="30" t="s">
        <v>74</v>
      </c>
      <c r="H124" s="30" t="s">
        <v>75</v>
      </c>
    </row>
    <row r="125" spans="1:8" ht="45" x14ac:dyDescent="0.2">
      <c r="A125" s="4" t="s">
        <v>91</v>
      </c>
      <c r="B125" s="44">
        <v>43493.604166999998</v>
      </c>
      <c r="C125" s="45">
        <v>43493.604166999998</v>
      </c>
      <c r="D125" s="3">
        <v>99.992099999999994</v>
      </c>
      <c r="E125" s="3">
        <v>100.0009</v>
      </c>
      <c r="F125" s="30" t="s">
        <v>74</v>
      </c>
      <c r="G125" s="30" t="s">
        <v>74</v>
      </c>
      <c r="H125" s="30" t="s">
        <v>75</v>
      </c>
    </row>
    <row r="126" spans="1:8" ht="45" x14ac:dyDescent="0.2">
      <c r="A126" s="4" t="s">
        <v>91</v>
      </c>
      <c r="B126" s="44">
        <v>43493.6875</v>
      </c>
      <c r="C126" s="45">
        <v>43493.6875</v>
      </c>
      <c r="D126" s="3">
        <v>99.992099999999994</v>
      </c>
      <c r="E126" s="3">
        <v>100.0009</v>
      </c>
      <c r="F126" s="30" t="s">
        <v>74</v>
      </c>
      <c r="G126" s="30" t="s">
        <v>74</v>
      </c>
      <c r="H126" s="30" t="s">
        <v>75</v>
      </c>
    </row>
    <row r="127" spans="1:8" ht="45" x14ac:dyDescent="0.2">
      <c r="A127" s="4" t="s">
        <v>91</v>
      </c>
      <c r="B127" s="44">
        <v>43494.4375</v>
      </c>
      <c r="C127" s="45">
        <v>43494.4375</v>
      </c>
      <c r="D127" s="3">
        <v>99.992599999999996</v>
      </c>
      <c r="E127" s="3">
        <v>100.0008</v>
      </c>
      <c r="F127" s="30" t="s">
        <v>74</v>
      </c>
      <c r="G127" s="30" t="s">
        <v>74</v>
      </c>
      <c r="H127" s="30" t="s">
        <v>75</v>
      </c>
    </row>
    <row r="128" spans="1:8" ht="45" x14ac:dyDescent="0.2">
      <c r="A128" s="4" t="s">
        <v>91</v>
      </c>
      <c r="B128" s="44">
        <v>43494.520833000002</v>
      </c>
      <c r="C128" s="45">
        <v>43494.520833000002</v>
      </c>
      <c r="D128" s="3">
        <v>99.992599999999996</v>
      </c>
      <c r="E128" s="3">
        <v>100.0008</v>
      </c>
      <c r="F128" s="30" t="s">
        <v>74</v>
      </c>
      <c r="G128" s="30" t="s">
        <v>74</v>
      </c>
      <c r="H128" s="30" t="s">
        <v>75</v>
      </c>
    </row>
    <row r="129" spans="1:8" ht="45" x14ac:dyDescent="0.2">
      <c r="A129" s="4" t="s">
        <v>91</v>
      </c>
      <c r="B129" s="44">
        <v>43494.604166999998</v>
      </c>
      <c r="C129" s="45">
        <v>43494.604166999998</v>
      </c>
      <c r="D129" s="3">
        <v>99.992599999999996</v>
      </c>
      <c r="E129" s="3">
        <v>100.0008</v>
      </c>
      <c r="F129" s="30" t="s">
        <v>74</v>
      </c>
      <c r="G129" s="30" t="s">
        <v>74</v>
      </c>
      <c r="H129" s="30" t="s">
        <v>75</v>
      </c>
    </row>
    <row r="130" spans="1:8" ht="45" x14ac:dyDescent="0.2">
      <c r="A130" s="4" t="s">
        <v>91</v>
      </c>
      <c r="B130" s="44">
        <v>43494.6875</v>
      </c>
      <c r="C130" s="45">
        <v>43494.6875</v>
      </c>
      <c r="D130" s="3">
        <v>99.992599999999996</v>
      </c>
      <c r="E130" s="3">
        <v>100.0008</v>
      </c>
      <c r="F130" s="30" t="s">
        <v>74</v>
      </c>
      <c r="G130" s="30" t="s">
        <v>74</v>
      </c>
      <c r="H130" s="30" t="s">
        <v>75</v>
      </c>
    </row>
    <row r="131" spans="1:8" ht="45" x14ac:dyDescent="0.2">
      <c r="A131" s="4" t="s">
        <v>91</v>
      </c>
      <c r="B131" s="44">
        <v>43495.4375</v>
      </c>
      <c r="C131" s="45">
        <v>43495.4375</v>
      </c>
      <c r="D131" s="3">
        <v>99.993099999999998</v>
      </c>
      <c r="E131" s="3">
        <v>100.0008</v>
      </c>
      <c r="F131" s="30" t="s">
        <v>74</v>
      </c>
      <c r="G131" s="30" t="s">
        <v>74</v>
      </c>
      <c r="H131" s="30" t="s">
        <v>75</v>
      </c>
    </row>
    <row r="132" spans="1:8" ht="45" x14ac:dyDescent="0.2">
      <c r="A132" s="4" t="s">
        <v>91</v>
      </c>
      <c r="B132" s="44">
        <v>43495.520833000002</v>
      </c>
      <c r="C132" s="45">
        <v>43495.520833000002</v>
      </c>
      <c r="D132" s="3">
        <v>99.993099999999998</v>
      </c>
      <c r="E132" s="3">
        <v>100.0008</v>
      </c>
      <c r="F132" s="30" t="s">
        <v>74</v>
      </c>
      <c r="G132" s="30" t="s">
        <v>74</v>
      </c>
      <c r="H132" s="30" t="s">
        <v>75</v>
      </c>
    </row>
    <row r="133" spans="1:8" ht="45" x14ac:dyDescent="0.2">
      <c r="A133" s="4" t="s">
        <v>91</v>
      </c>
      <c r="B133" s="44">
        <v>43495.604166999998</v>
      </c>
      <c r="C133" s="45">
        <v>43495.604166999998</v>
      </c>
      <c r="D133" s="3">
        <v>99.993099999999998</v>
      </c>
      <c r="E133" s="3">
        <v>100.0008</v>
      </c>
      <c r="F133" s="30" t="s">
        <v>74</v>
      </c>
      <c r="G133" s="30" t="s">
        <v>74</v>
      </c>
      <c r="H133" s="30" t="s">
        <v>75</v>
      </c>
    </row>
    <row r="134" spans="1:8" ht="45" x14ac:dyDescent="0.2">
      <c r="A134" s="4" t="s">
        <v>91</v>
      </c>
      <c r="B134" s="44">
        <v>43495.6875</v>
      </c>
      <c r="C134" s="45">
        <v>43495.6875</v>
      </c>
      <c r="D134" s="3">
        <v>99.993099999999998</v>
      </c>
      <c r="E134" s="3">
        <v>100.0008</v>
      </c>
      <c r="F134" s="30" t="s">
        <v>74</v>
      </c>
      <c r="G134" s="30" t="s">
        <v>74</v>
      </c>
      <c r="H134" s="30" t="s">
        <v>75</v>
      </c>
    </row>
    <row r="135" spans="1:8" ht="45" x14ac:dyDescent="0.2">
      <c r="A135" s="4" t="s">
        <v>91</v>
      </c>
      <c r="B135" s="44">
        <v>43496.4375</v>
      </c>
      <c r="C135" s="45">
        <v>43496.4375</v>
      </c>
      <c r="D135" s="3">
        <v>99.993600000000001</v>
      </c>
      <c r="E135" s="3">
        <v>100.00069999999999</v>
      </c>
      <c r="F135" s="30" t="s">
        <v>74</v>
      </c>
      <c r="G135" s="30" t="s">
        <v>74</v>
      </c>
      <c r="H135" s="30" t="s">
        <v>75</v>
      </c>
    </row>
    <row r="136" spans="1:8" ht="45" x14ac:dyDescent="0.2">
      <c r="A136" s="4" t="s">
        <v>91</v>
      </c>
      <c r="B136" s="44">
        <v>43496.520833000002</v>
      </c>
      <c r="C136" s="45">
        <v>43496.520833000002</v>
      </c>
      <c r="D136" s="3">
        <v>99.993600000000001</v>
      </c>
      <c r="E136" s="3">
        <v>100.00069999999999</v>
      </c>
      <c r="F136" s="30" t="s">
        <v>74</v>
      </c>
      <c r="G136" s="30" t="s">
        <v>74</v>
      </c>
      <c r="H136" s="30" t="s">
        <v>75</v>
      </c>
    </row>
    <row r="137" spans="1:8" ht="45" x14ac:dyDescent="0.2">
      <c r="A137" s="4" t="s">
        <v>91</v>
      </c>
      <c r="B137" s="44">
        <v>43496.604166999998</v>
      </c>
      <c r="C137" s="45">
        <v>43496.604166999998</v>
      </c>
      <c r="D137" s="3">
        <v>99.993600000000001</v>
      </c>
      <c r="E137" s="3">
        <v>100.00069999999999</v>
      </c>
      <c r="F137" s="30" t="s">
        <v>74</v>
      </c>
      <c r="G137" s="30" t="s">
        <v>74</v>
      </c>
      <c r="H137" s="30" t="s">
        <v>75</v>
      </c>
    </row>
    <row r="138" spans="1:8" ht="45" x14ac:dyDescent="0.2">
      <c r="A138" s="4" t="s">
        <v>91</v>
      </c>
      <c r="B138" s="44">
        <v>43496.6875</v>
      </c>
      <c r="C138" s="45">
        <v>43496.6875</v>
      </c>
      <c r="D138" s="3">
        <v>99.993600000000001</v>
      </c>
      <c r="E138" s="3">
        <v>100.00069999999999</v>
      </c>
      <c r="F138" s="30" t="s">
        <v>74</v>
      </c>
      <c r="G138" s="30" t="s">
        <v>74</v>
      </c>
      <c r="H138" s="30" t="s">
        <v>75</v>
      </c>
    </row>
    <row r="139" spans="1:8" ht="45" x14ac:dyDescent="0.2">
      <c r="A139" s="4" t="s">
        <v>91</v>
      </c>
      <c r="B139" s="44">
        <v>43497.4375</v>
      </c>
      <c r="C139" s="45">
        <v>43497.4375</v>
      </c>
      <c r="D139" s="3">
        <v>99.994100000000003</v>
      </c>
      <c r="E139" s="3">
        <v>100.00069999999999</v>
      </c>
      <c r="F139" s="30" t="s">
        <v>74</v>
      </c>
      <c r="G139" s="30" t="s">
        <v>74</v>
      </c>
      <c r="H139" s="30" t="s">
        <v>75</v>
      </c>
    </row>
    <row r="140" spans="1:8" ht="45" x14ac:dyDescent="0.2">
      <c r="A140" s="4" t="s">
        <v>91</v>
      </c>
      <c r="B140" s="44">
        <v>43497.520833000002</v>
      </c>
      <c r="C140" s="45">
        <v>43497.520833000002</v>
      </c>
      <c r="D140" s="3">
        <v>99.994100000000003</v>
      </c>
      <c r="E140" s="3">
        <v>100.00069999999999</v>
      </c>
      <c r="F140" s="30" t="s">
        <v>74</v>
      </c>
      <c r="G140" s="30" t="s">
        <v>74</v>
      </c>
      <c r="H140" s="30" t="s">
        <v>75</v>
      </c>
    </row>
    <row r="141" spans="1:8" ht="45" x14ac:dyDescent="0.2">
      <c r="A141" s="4" t="s">
        <v>91</v>
      </c>
      <c r="B141" s="44">
        <v>43497.604166999998</v>
      </c>
      <c r="C141" s="45">
        <v>43497.604166999998</v>
      </c>
      <c r="D141" s="3">
        <v>99.994100000000003</v>
      </c>
      <c r="E141" s="3">
        <v>100.00069999999999</v>
      </c>
      <c r="F141" s="30" t="s">
        <v>74</v>
      </c>
      <c r="G141" s="30" t="s">
        <v>74</v>
      </c>
      <c r="H141" s="30" t="s">
        <v>75</v>
      </c>
    </row>
    <row r="142" spans="1:8" ht="45" x14ac:dyDescent="0.2">
      <c r="A142" s="4" t="s">
        <v>91</v>
      </c>
      <c r="B142" s="44">
        <v>43497.6875</v>
      </c>
      <c r="C142" s="45">
        <v>43497.6875</v>
      </c>
      <c r="D142" s="3">
        <v>99.994100000000003</v>
      </c>
      <c r="E142" s="3">
        <v>100.00069999999999</v>
      </c>
      <c r="F142" s="30" t="s">
        <v>74</v>
      </c>
      <c r="G142" s="30" t="s">
        <v>74</v>
      </c>
      <c r="H142" s="30" t="s">
        <v>75</v>
      </c>
    </row>
    <row r="143" spans="1:8" ht="45" x14ac:dyDescent="0.2">
      <c r="A143" s="4" t="s">
        <v>91</v>
      </c>
      <c r="B143" s="44">
        <v>43500.4375</v>
      </c>
      <c r="C143" s="45">
        <v>43500.4375</v>
      </c>
      <c r="D143" s="3">
        <v>99.995599999999996</v>
      </c>
      <c r="E143" s="3">
        <v>100.0005</v>
      </c>
      <c r="F143" s="30" t="s">
        <v>74</v>
      </c>
      <c r="G143" s="30" t="s">
        <v>74</v>
      </c>
      <c r="H143" s="30" t="s">
        <v>75</v>
      </c>
    </row>
    <row r="144" spans="1:8" ht="45" x14ac:dyDescent="0.2">
      <c r="A144" s="4" t="s">
        <v>91</v>
      </c>
      <c r="B144" s="44">
        <v>43500.520833000002</v>
      </c>
      <c r="C144" s="45">
        <v>43500.520833000002</v>
      </c>
      <c r="D144" s="3">
        <v>99.995599999999996</v>
      </c>
      <c r="E144" s="3">
        <v>100.0005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">
        <v>91</v>
      </c>
      <c r="B145" s="44">
        <v>43500.604166999998</v>
      </c>
      <c r="C145" s="45">
        <v>43500.604166999998</v>
      </c>
      <c r="D145" s="3">
        <v>99.995599999999996</v>
      </c>
      <c r="E145" s="3">
        <v>100.0005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">
        <v>91</v>
      </c>
      <c r="B146" s="44">
        <v>43500.6875</v>
      </c>
      <c r="C146" s="45">
        <v>43500.6875</v>
      </c>
      <c r="D146" s="3">
        <v>99.995599999999996</v>
      </c>
      <c r="E146" s="3">
        <v>100.0005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">
        <v>91</v>
      </c>
      <c r="B147" s="44">
        <v>43501.4375</v>
      </c>
      <c r="C147" s="45">
        <v>43501.4375</v>
      </c>
      <c r="D147" s="3">
        <v>99.996099999999998</v>
      </c>
      <c r="E147" s="3">
        <v>100.0004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">
        <v>91</v>
      </c>
      <c r="B148" s="44">
        <v>43501.520833000002</v>
      </c>
      <c r="C148" s="45">
        <v>43501.520833000002</v>
      </c>
      <c r="D148" s="3">
        <v>99.996099999999998</v>
      </c>
      <c r="E148" s="3">
        <v>100.0004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">
        <v>91</v>
      </c>
      <c r="B149" s="44">
        <v>43501.604166999998</v>
      </c>
      <c r="C149" s="45">
        <v>43501.604166999998</v>
      </c>
      <c r="D149" s="3">
        <v>99.996099999999998</v>
      </c>
      <c r="E149" s="3">
        <v>100.0004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">
        <v>91</v>
      </c>
      <c r="B150" s="44">
        <v>43501.6875</v>
      </c>
      <c r="C150" s="45">
        <v>43501.6875</v>
      </c>
      <c r="D150" s="3">
        <v>99.996099999999998</v>
      </c>
      <c r="E150" s="3">
        <v>100.0004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">
        <v>91</v>
      </c>
      <c r="B151" s="44">
        <v>43502.4375</v>
      </c>
      <c r="C151" s="45">
        <v>43502.4375</v>
      </c>
      <c r="D151" s="3">
        <v>99.996499999999997</v>
      </c>
      <c r="E151" s="3">
        <v>100.0004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">
        <v>91</v>
      </c>
      <c r="B152" s="44">
        <v>43502.520833000002</v>
      </c>
      <c r="C152" s="45">
        <v>43502.520833000002</v>
      </c>
      <c r="D152" s="3">
        <v>99.996499999999997</v>
      </c>
      <c r="E152" s="3">
        <v>100.0004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">
        <v>91</v>
      </c>
      <c r="B153" s="44">
        <v>43502.604166999998</v>
      </c>
      <c r="C153" s="45">
        <v>43502.604166999998</v>
      </c>
      <c r="D153" s="3">
        <v>99.996499999999997</v>
      </c>
      <c r="E153" s="3">
        <v>100.0004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">
        <v>91</v>
      </c>
      <c r="B154" s="44">
        <v>43502.6875</v>
      </c>
      <c r="C154" s="45">
        <v>43502.6875</v>
      </c>
      <c r="D154" s="3">
        <v>99.996499999999997</v>
      </c>
      <c r="E154" s="3">
        <v>100.0004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">
        <v>91</v>
      </c>
      <c r="B155" s="44">
        <v>43503.4375</v>
      </c>
      <c r="C155" s="45">
        <v>43503.4375</v>
      </c>
      <c r="D155" s="3">
        <v>99.997</v>
      </c>
      <c r="E155" s="3">
        <v>100.0003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">
        <v>91</v>
      </c>
      <c r="B156" s="44">
        <v>43503.520833000002</v>
      </c>
      <c r="C156" s="45">
        <v>43503.520833000002</v>
      </c>
      <c r="D156" s="3">
        <v>99.997</v>
      </c>
      <c r="E156" s="3">
        <v>100.0003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">
        <v>91</v>
      </c>
      <c r="B157" s="44">
        <v>43503.604166999998</v>
      </c>
      <c r="C157" s="45">
        <v>43503.604166999998</v>
      </c>
      <c r="D157" s="3">
        <v>99.997</v>
      </c>
      <c r="E157" s="3">
        <v>100.0003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">
        <v>91</v>
      </c>
      <c r="B158" s="44">
        <v>43503.6875</v>
      </c>
      <c r="C158" s="45">
        <v>43503.6875</v>
      </c>
      <c r="D158" s="3">
        <v>99.997</v>
      </c>
      <c r="E158" s="3">
        <v>100.0003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">
        <v>91</v>
      </c>
      <c r="B159" s="44">
        <v>43504.4375</v>
      </c>
      <c r="C159" s="45">
        <v>43504.4375</v>
      </c>
      <c r="D159" s="3">
        <v>99.997500000000002</v>
      </c>
      <c r="E159" s="3">
        <v>100.0003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">
        <v>91</v>
      </c>
      <c r="B160" s="44">
        <v>43504.520833000002</v>
      </c>
      <c r="C160" s="45">
        <v>43504.520833000002</v>
      </c>
      <c r="D160" s="3">
        <v>99.997500000000002</v>
      </c>
      <c r="E160" s="3">
        <v>100.0003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">
        <v>91</v>
      </c>
      <c r="B161" s="44">
        <v>43504.604166999998</v>
      </c>
      <c r="C161" s="45">
        <v>43504.604166999998</v>
      </c>
      <c r="D161" s="3">
        <v>99.997500000000002</v>
      </c>
      <c r="E161" s="3">
        <v>100.0003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">
        <v>91</v>
      </c>
      <c r="B162" s="44">
        <v>43504.6875</v>
      </c>
      <c r="C162" s="45">
        <v>43504.6875</v>
      </c>
      <c r="D162" s="3">
        <v>99.997500000000002</v>
      </c>
      <c r="E162" s="3">
        <v>100.0003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">
        <v>91</v>
      </c>
      <c r="B163" s="44">
        <v>43507.4375</v>
      </c>
      <c r="C163" s="45">
        <v>43507.4375</v>
      </c>
      <c r="D163" s="3">
        <v>99.999099999999999</v>
      </c>
      <c r="E163" s="3">
        <v>100.00020000000001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">
        <v>91</v>
      </c>
      <c r="B164" s="44">
        <v>43507.520833000002</v>
      </c>
      <c r="C164" s="45">
        <v>43507.520833000002</v>
      </c>
      <c r="D164" s="3">
        <v>99.999099999999999</v>
      </c>
      <c r="E164" s="3">
        <v>100.00020000000001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">
        <v>91</v>
      </c>
      <c r="B165" s="44">
        <v>43507.604166999998</v>
      </c>
      <c r="C165" s="45">
        <v>43507.604166999998</v>
      </c>
      <c r="D165" s="3">
        <v>99.999099999999999</v>
      </c>
      <c r="E165" s="3">
        <v>100.00020000000001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">
        <v>91</v>
      </c>
      <c r="B166" s="44">
        <v>43507.6875</v>
      </c>
      <c r="C166" s="45">
        <v>43507.6875</v>
      </c>
      <c r="D166" s="3">
        <v>99.999099999999999</v>
      </c>
      <c r="E166" s="3">
        <v>100.00020000000001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">
        <v>91</v>
      </c>
      <c r="B167" s="44">
        <v>43508.4375</v>
      </c>
      <c r="C167" s="45">
        <v>43508.4375</v>
      </c>
      <c r="D167" s="3">
        <v>99.999600000000001</v>
      </c>
      <c r="E167" s="3">
        <v>100.0001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">
        <v>91</v>
      </c>
      <c r="B168" s="44">
        <v>43508.520833000002</v>
      </c>
      <c r="C168" s="45">
        <v>43508.520833000002</v>
      </c>
      <c r="D168" s="3">
        <v>99.999600000000001</v>
      </c>
      <c r="E168" s="3">
        <v>100.0001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">
        <v>91</v>
      </c>
      <c r="B169" s="44">
        <v>43508.604166999998</v>
      </c>
      <c r="C169" s="45">
        <v>43508.604166999998</v>
      </c>
      <c r="D169" s="3">
        <v>99.999600000000001</v>
      </c>
      <c r="E169" s="3">
        <v>100.0001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">
        <v>91</v>
      </c>
      <c r="B170" s="44">
        <v>43508.6875</v>
      </c>
      <c r="C170" s="45">
        <v>43508.6875</v>
      </c>
      <c r="D170" s="3">
        <v>99.999600000000001</v>
      </c>
      <c r="E170" s="3">
        <v>100.0001</v>
      </c>
      <c r="F170" s="30" t="s">
        <v>74</v>
      </c>
      <c r="G170" s="30" t="s">
        <v>74</v>
      </c>
      <c r="H170" s="30" t="s">
        <v>75</v>
      </c>
    </row>
  </sheetData>
  <sheetProtection algorithmName="SHA-512" hashValue="o6pHoIAv+vpZKjVVkToEA+WsuvWHlZs2KBUNixkCK4kbaR6dZ2zgcAUg4EozRBrp8EdSrVrzjp53UohmnQSMsg==" saltValue="tT4VkeH9FR7Hq7qNYCXkzg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L212"/>
  <sheetViews>
    <sheetView workbookViewId="0">
      <selection activeCell="A24" sqref="A24:L25"/>
    </sheetView>
  </sheetViews>
  <sheetFormatPr defaultRowHeight="12" x14ac:dyDescent="0.2"/>
  <cols>
    <col min="1" max="1" width="50.1640625" customWidth="1"/>
    <col min="2" max="2" width="24.5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93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15" t="e">
        <f>+VLOOKUP(B14,#REF!,2,FALSE)</f>
        <v>#REF!</v>
      </c>
    </row>
    <row r="14" spans="1:4" ht="15" x14ac:dyDescent="0.2">
      <c r="A14" s="12" t="s">
        <v>25</v>
      </c>
      <c r="B14" s="15" t="s">
        <v>0</v>
      </c>
    </row>
    <row r="15" spans="1:4" ht="15" x14ac:dyDescent="0.2">
      <c r="A15" s="12" t="s">
        <v>26</v>
      </c>
      <c r="B15" s="15" t="e">
        <f>+VLOOKUP(B14,#REF!,3,FALSE)</f>
        <v>#REF!</v>
      </c>
    </row>
    <row r="16" spans="1:4" ht="15" x14ac:dyDescent="0.2">
      <c r="A16" s="12" t="s">
        <v>27</v>
      </c>
      <c r="B16" s="15" t="e">
        <f>+VLOOKUP(B14,#REF!,4,FALSE)</f>
        <v>#REF!</v>
      </c>
    </row>
    <row r="17" spans="1:12" ht="15" x14ac:dyDescent="0.2">
      <c r="A17" s="12" t="s">
        <v>28</v>
      </c>
      <c r="B17" s="15" t="e">
        <f>+VLOOKUP(B14,#REF!,13,FALSE)</f>
        <v>#REF!</v>
      </c>
    </row>
    <row r="18" spans="1:12" ht="15" x14ac:dyDescent="0.2">
      <c r="A18" s="12" t="s">
        <v>5</v>
      </c>
      <c r="B18" s="15" t="e">
        <f>+VLOOKUP(B14,#REF!,5,FALSE)</f>
        <v>#REF!</v>
      </c>
    </row>
    <row r="19" spans="1:12" ht="15" x14ac:dyDescent="0.2">
      <c r="A19" s="13" t="s">
        <v>29</v>
      </c>
      <c r="B19" s="15" t="e">
        <f>+VLOOKUP(B14,#REF!,6,FALSE)</f>
        <v>#REF!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s="31" customFormat="1" ht="15" x14ac:dyDescent="0.25">
      <c r="A24" s="49" t="str">
        <f>+$B$14</f>
        <v>HU0000521950</v>
      </c>
      <c r="B24" s="50">
        <v>43467.415069000002</v>
      </c>
      <c r="C24" s="51">
        <v>0.4375</v>
      </c>
      <c r="D24" s="1"/>
      <c r="E24" s="55">
        <v>99.992199999999997</v>
      </c>
      <c r="F24" s="52">
        <v>43467.415069000002</v>
      </c>
      <c r="G24" s="53">
        <v>50000000</v>
      </c>
      <c r="H24" s="1" t="s">
        <v>139</v>
      </c>
      <c r="I24" s="1"/>
      <c r="J24" s="54" t="s">
        <v>140</v>
      </c>
      <c r="K24" s="1">
        <f>+D53</f>
        <v>99.984700000000004</v>
      </c>
      <c r="L24" s="1">
        <f>+E53</f>
        <v>100.0153</v>
      </c>
    </row>
    <row r="25" spans="1:12" s="31" customFormat="1" ht="15" x14ac:dyDescent="0.25">
      <c r="A25" s="49" t="str">
        <f t="shared" ref="A25:A26" si="0">+$B$14</f>
        <v>HU0000521950</v>
      </c>
      <c r="B25" s="50">
        <v>43507.422951</v>
      </c>
      <c r="C25" s="51">
        <v>0.4375</v>
      </c>
      <c r="D25" s="42"/>
      <c r="E25" s="55">
        <v>99.994699999999995</v>
      </c>
      <c r="F25" s="52">
        <v>43507.422951</v>
      </c>
      <c r="G25" s="53">
        <v>15000000</v>
      </c>
      <c r="H25" s="1" t="s">
        <v>139</v>
      </c>
      <c r="I25" s="1"/>
      <c r="J25" s="54" t="s">
        <v>140</v>
      </c>
      <c r="K25" s="1">
        <f>+D165</f>
        <v>99.992999999999995</v>
      </c>
      <c r="L25" s="1">
        <f>+E165</f>
        <v>100.0018</v>
      </c>
    </row>
    <row r="26" spans="1:12" s="31" customFormat="1" ht="15" x14ac:dyDescent="0.25">
      <c r="A26" s="49" t="str">
        <f t="shared" si="0"/>
        <v>HU0000521950</v>
      </c>
      <c r="B26" s="50">
        <v>43507.424850000003</v>
      </c>
      <c r="C26" s="51">
        <v>0.4375</v>
      </c>
      <c r="D26" s="42"/>
      <c r="E26" s="55">
        <v>99.994699999999995</v>
      </c>
      <c r="F26" s="52">
        <v>43507.424850000003</v>
      </c>
      <c r="G26" s="53">
        <v>1300000000</v>
      </c>
      <c r="H26" s="1" t="s">
        <v>139</v>
      </c>
      <c r="I26" s="1"/>
      <c r="J26" s="54" t="s">
        <v>140</v>
      </c>
      <c r="K26" s="1">
        <f>+D166</f>
        <v>99.992999999999995</v>
      </c>
      <c r="L26" s="1">
        <f>+E166</f>
        <v>100.0018</v>
      </c>
    </row>
    <row r="27" spans="1:12" ht="15" x14ac:dyDescent="0.25">
      <c r="A27" s="1"/>
      <c r="B27" s="5"/>
      <c r="C27" s="18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1" t="s">
        <v>43</v>
      </c>
      <c r="B28" s="11"/>
      <c r="C28" s="11"/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44</v>
      </c>
      <c r="B29" s="22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46</v>
      </c>
      <c r="B30" s="22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2" t="s">
        <v>47</v>
      </c>
      <c r="B31" s="22"/>
      <c r="C31" s="13" t="s">
        <v>45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60" x14ac:dyDescent="0.25">
      <c r="A32" s="12" t="s">
        <v>48</v>
      </c>
      <c r="B32" s="22"/>
      <c r="C32" s="13" t="s">
        <v>45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25"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11" t="s">
        <v>49</v>
      </c>
      <c r="B35" s="11"/>
      <c r="C35" s="11"/>
      <c r="D35" s="1"/>
      <c r="E35" s="1"/>
      <c r="F35" s="1"/>
      <c r="G35" s="1"/>
      <c r="H35" s="1"/>
      <c r="I35" s="1"/>
      <c r="J35" s="1"/>
      <c r="K35" s="1"/>
      <c r="L35" s="1"/>
    </row>
    <row r="36" spans="1:12" ht="135" x14ac:dyDescent="0.25">
      <c r="A36" s="12" t="s">
        <v>50</v>
      </c>
      <c r="B36" s="23"/>
      <c r="C36" s="13" t="s">
        <v>51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30" customHeight="1" x14ac:dyDescent="0.25">
      <c r="A37" s="13" t="s">
        <v>52</v>
      </c>
      <c r="B37" s="23"/>
      <c r="C37" s="59" t="s">
        <v>53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30" x14ac:dyDescent="0.25">
      <c r="A38" s="13" t="s">
        <v>54</v>
      </c>
      <c r="B38" s="23"/>
      <c r="C38" s="60"/>
      <c r="D38" s="1"/>
      <c r="E38" s="1"/>
      <c r="F38" s="1"/>
      <c r="G38" s="1"/>
      <c r="H38" s="1"/>
      <c r="I38" s="1"/>
      <c r="J38" s="1"/>
      <c r="K38" s="1"/>
      <c r="L38" s="1"/>
    </row>
    <row r="39" spans="1:12" ht="30" x14ac:dyDescent="0.25">
      <c r="A39" s="13" t="s">
        <v>55</v>
      </c>
      <c r="B39" s="23"/>
      <c r="C39" s="61"/>
      <c r="D39" s="1"/>
      <c r="E39" s="1"/>
      <c r="F39" s="1"/>
      <c r="G39" s="1"/>
      <c r="H39" s="1"/>
      <c r="I39" s="1"/>
      <c r="J39" s="1"/>
      <c r="K39" s="1"/>
      <c r="L39" s="1"/>
    </row>
    <row r="40" spans="1:12" ht="15" x14ac:dyDescent="0.25">
      <c r="A40" s="1"/>
      <c r="B40" s="5"/>
      <c r="C40" s="18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0" t="s">
        <v>56</v>
      </c>
      <c r="B41" s="25"/>
      <c r="D41" s="1"/>
      <c r="E41" s="1"/>
      <c r="F41" s="1"/>
      <c r="G41" s="1"/>
      <c r="H41" s="1"/>
      <c r="I41" s="1"/>
      <c r="J41" s="1"/>
      <c r="K41" s="1"/>
      <c r="L41" s="1"/>
    </row>
    <row r="42" spans="1:12" ht="30" x14ac:dyDescent="0.25">
      <c r="A42" s="13" t="s">
        <v>57</v>
      </c>
      <c r="B42" s="24"/>
      <c r="C42" s="13" t="s">
        <v>58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60" x14ac:dyDescent="0.25">
      <c r="A43" s="13" t="s">
        <v>59</v>
      </c>
      <c r="B43" s="24"/>
      <c r="C43" s="13" t="s">
        <v>45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60" x14ac:dyDescent="0.25">
      <c r="A44" s="13" t="s">
        <v>60</v>
      </c>
      <c r="B44" s="24"/>
      <c r="C44" s="13" t="s">
        <v>45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30" x14ac:dyDescent="0.25">
      <c r="A45" s="13" t="s">
        <v>61</v>
      </c>
      <c r="B45" s="24"/>
      <c r="C45" s="13" t="s">
        <v>62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30" x14ac:dyDescent="0.25">
      <c r="A46" s="13" t="s">
        <v>63</v>
      </c>
      <c r="B46" s="24"/>
      <c r="C46" s="13" t="s">
        <v>62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60" x14ac:dyDescent="0.25">
      <c r="A47" s="13" t="s">
        <v>64</v>
      </c>
      <c r="B47" s="24"/>
      <c r="C47" s="13" t="s">
        <v>45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60" x14ac:dyDescent="0.25">
      <c r="A48" s="13" t="s">
        <v>65</v>
      </c>
      <c r="B48" s="24"/>
      <c r="C48" s="13" t="s">
        <v>45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15" x14ac:dyDescent="0.25">
      <c r="A49" s="13" t="s">
        <v>66</v>
      </c>
      <c r="B49" s="24"/>
      <c r="C49" s="13">
        <v>0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15" x14ac:dyDescent="0.25">
      <c r="A50" s="1"/>
      <c r="B50" s="5"/>
      <c r="C50" s="18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0" t="s">
        <v>67</v>
      </c>
      <c r="C51" s="21"/>
      <c r="I51" s="1"/>
      <c r="J51" s="1"/>
      <c r="K51" s="1"/>
      <c r="L51" s="1"/>
    </row>
    <row r="52" spans="1:12" ht="45" x14ac:dyDescent="0.25">
      <c r="A52" s="28" t="s">
        <v>32</v>
      </c>
      <c r="B52" s="27" t="s">
        <v>33</v>
      </c>
      <c r="C52" s="27" t="s">
        <v>68</v>
      </c>
      <c r="D52" s="26" t="s">
        <v>72</v>
      </c>
      <c r="E52" s="26" t="s">
        <v>69</v>
      </c>
      <c r="F52" s="26" t="s">
        <v>70</v>
      </c>
      <c r="G52" s="20" t="s">
        <v>73</v>
      </c>
      <c r="H52" s="26" t="s">
        <v>71</v>
      </c>
      <c r="I52" s="1"/>
      <c r="J52" s="1"/>
      <c r="K52" s="1"/>
      <c r="L52" s="1"/>
    </row>
    <row r="53" spans="1:12" ht="45" x14ac:dyDescent="0.25">
      <c r="A53" s="4" t="str">
        <f>+$B$14</f>
        <v>HU0000521950</v>
      </c>
      <c r="B53" s="44">
        <v>43467.4375</v>
      </c>
      <c r="C53" s="45">
        <v>43467.4375</v>
      </c>
      <c r="D53" s="3">
        <v>99.984700000000004</v>
      </c>
      <c r="E53" s="3">
        <v>100.0153</v>
      </c>
      <c r="F53" s="29" t="s">
        <v>74</v>
      </c>
      <c r="G53" s="29" t="s">
        <v>74</v>
      </c>
      <c r="H53" s="29" t="s">
        <v>75</v>
      </c>
      <c r="I53" s="1"/>
      <c r="J53" s="1"/>
      <c r="K53" s="1"/>
      <c r="L53" s="1"/>
    </row>
    <row r="54" spans="1:12" ht="45" x14ac:dyDescent="0.25">
      <c r="A54" s="4" t="str">
        <f t="shared" ref="A54:A117" si="1">+$B$14</f>
        <v>HU0000521950</v>
      </c>
      <c r="B54" s="44">
        <v>43467.520833000002</v>
      </c>
      <c r="C54" s="45">
        <v>43467.520833000002</v>
      </c>
      <c r="D54" s="3">
        <v>99.984700000000004</v>
      </c>
      <c r="E54" s="3">
        <v>100.0153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1"/>
        <v>HU0000521950</v>
      </c>
      <c r="B55" s="44">
        <v>43467.604166999998</v>
      </c>
      <c r="C55" s="45">
        <v>43467.604166999998</v>
      </c>
      <c r="D55" s="3">
        <v>99.984700000000004</v>
      </c>
      <c r="E55" s="3">
        <v>100.0153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1"/>
        <v>HU0000521950</v>
      </c>
      <c r="B56" s="44">
        <v>43467.6875</v>
      </c>
      <c r="C56" s="45">
        <v>43467.6875</v>
      </c>
      <c r="D56" s="3">
        <v>99.984700000000004</v>
      </c>
      <c r="E56" s="3">
        <v>100.0153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1"/>
        <v>HU0000521950</v>
      </c>
      <c r="B57" s="44">
        <v>43468.4375</v>
      </c>
      <c r="C57" s="45">
        <v>43468.4375</v>
      </c>
      <c r="D57" s="3">
        <v>99.984899999999996</v>
      </c>
      <c r="E57" s="3">
        <v>100.0151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1"/>
        <v>HU0000521950</v>
      </c>
      <c r="B58" s="44">
        <v>43468.520833000002</v>
      </c>
      <c r="C58" s="45">
        <v>43468.520833000002</v>
      </c>
      <c r="D58" s="3">
        <v>99.984899999999996</v>
      </c>
      <c r="E58" s="3">
        <v>100.0151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1"/>
        <v>HU0000521950</v>
      </c>
      <c r="B59" s="44">
        <v>43468.604166999998</v>
      </c>
      <c r="C59" s="45">
        <v>43468.604166999998</v>
      </c>
      <c r="D59" s="3">
        <v>99.984899999999996</v>
      </c>
      <c r="E59" s="3">
        <v>100.0151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1"/>
        <v>HU0000521950</v>
      </c>
      <c r="B60" s="44">
        <v>43468.6875</v>
      </c>
      <c r="C60" s="45">
        <v>43468.6875</v>
      </c>
      <c r="D60" s="3">
        <v>99.984899999999996</v>
      </c>
      <c r="E60" s="3">
        <v>100.0151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1"/>
        <v>HU0000521950</v>
      </c>
      <c r="B61" s="44">
        <v>43469.4375</v>
      </c>
      <c r="C61" s="45">
        <v>43469.4375</v>
      </c>
      <c r="D61" s="3">
        <v>99.985200000000006</v>
      </c>
      <c r="E61" s="3">
        <v>100.01479999999999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1"/>
        <v>HU0000521950</v>
      </c>
      <c r="B62" s="44">
        <v>43469.520833000002</v>
      </c>
      <c r="C62" s="45">
        <v>43469.520833000002</v>
      </c>
      <c r="D62" s="3">
        <v>99.985200000000006</v>
      </c>
      <c r="E62" s="3">
        <v>100.01479999999999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1"/>
        <v>HU0000521950</v>
      </c>
      <c r="B63" s="44">
        <v>43469.604166999998</v>
      </c>
      <c r="C63" s="45">
        <v>43469.604166999998</v>
      </c>
      <c r="D63" s="3">
        <v>99.985200000000006</v>
      </c>
      <c r="E63" s="3">
        <v>100.01479999999999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1"/>
        <v>HU0000521950</v>
      </c>
      <c r="B64" s="44">
        <v>43469.6875</v>
      </c>
      <c r="C64" s="45">
        <v>43469.6875</v>
      </c>
      <c r="D64" s="3">
        <v>99.985200000000006</v>
      </c>
      <c r="E64" s="3">
        <v>100.01479999999999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1"/>
        <v>HU0000521950</v>
      </c>
      <c r="B65" s="44">
        <v>43472.4375</v>
      </c>
      <c r="C65" s="45">
        <v>43472.4375</v>
      </c>
      <c r="D65" s="3">
        <v>99.9846</v>
      </c>
      <c r="E65" s="3">
        <v>100.01260000000001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1"/>
        <v>HU0000521950</v>
      </c>
      <c r="B66" s="44">
        <v>43472.520833000002</v>
      </c>
      <c r="C66" s="45">
        <v>43472.520833000002</v>
      </c>
      <c r="D66" s="3">
        <v>99.9846</v>
      </c>
      <c r="E66" s="3">
        <v>100.01260000000001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1"/>
        <v>HU0000521950</v>
      </c>
      <c r="B67" s="44">
        <v>43472.604166999998</v>
      </c>
      <c r="C67" s="45">
        <v>43472.604166999998</v>
      </c>
      <c r="D67" s="3">
        <v>99.9846</v>
      </c>
      <c r="E67" s="3">
        <v>100.01260000000001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1"/>
        <v>HU0000521950</v>
      </c>
      <c r="B68" s="44">
        <v>43472.6875</v>
      </c>
      <c r="C68" s="45">
        <v>43472.6875</v>
      </c>
      <c r="D68" s="3">
        <v>99.9846</v>
      </c>
      <c r="E68" s="3">
        <v>100.01260000000001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1"/>
        <v>HU0000521950</v>
      </c>
      <c r="B69" s="44">
        <v>43473.4375</v>
      </c>
      <c r="C69" s="45">
        <v>43473.4375</v>
      </c>
      <c r="D69" s="3">
        <v>99.984899999999996</v>
      </c>
      <c r="E69" s="3">
        <v>100.0123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1"/>
        <v>HU0000521950</v>
      </c>
      <c r="B70" s="44">
        <v>43473.520833000002</v>
      </c>
      <c r="C70" s="45">
        <v>43473.520833000002</v>
      </c>
      <c r="D70" s="3">
        <v>99.984899999999996</v>
      </c>
      <c r="E70" s="3">
        <v>100.0123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1"/>
        <v>HU0000521950</v>
      </c>
      <c r="B71" s="44">
        <v>43473.604166999998</v>
      </c>
      <c r="C71" s="45">
        <v>43473.604166999998</v>
      </c>
      <c r="D71" s="3">
        <v>99.984899999999996</v>
      </c>
      <c r="E71" s="3">
        <v>100.0123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1"/>
        <v>HU0000521950</v>
      </c>
      <c r="B72" s="44">
        <v>43473.6875</v>
      </c>
      <c r="C72" s="45">
        <v>43473.6875</v>
      </c>
      <c r="D72" s="3">
        <v>99.984899999999996</v>
      </c>
      <c r="E72" s="3">
        <v>100.0123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1"/>
        <v>HU0000521950</v>
      </c>
      <c r="B73" s="44">
        <v>43474.4375</v>
      </c>
      <c r="C73" s="45">
        <v>43474.4375</v>
      </c>
      <c r="D73" s="3">
        <v>99.986599999999996</v>
      </c>
      <c r="E73" s="3">
        <v>100.0134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1"/>
        <v>HU0000521950</v>
      </c>
      <c r="B74" s="44">
        <v>43474.520833000002</v>
      </c>
      <c r="C74" s="45">
        <v>43474.520833000002</v>
      </c>
      <c r="D74" s="3">
        <v>99.986599999999996</v>
      </c>
      <c r="E74" s="3">
        <v>100.0134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1"/>
        <v>HU0000521950</v>
      </c>
      <c r="B75" s="44">
        <v>43474.604166999998</v>
      </c>
      <c r="C75" s="45">
        <v>43474.604166999998</v>
      </c>
      <c r="D75" s="3">
        <v>99.986599999999996</v>
      </c>
      <c r="E75" s="3">
        <v>100.0134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1"/>
        <v>HU0000521950</v>
      </c>
      <c r="B76" s="44">
        <v>43474.6875</v>
      </c>
      <c r="C76" s="45">
        <v>43474.6875</v>
      </c>
      <c r="D76" s="3">
        <v>99.986599999999996</v>
      </c>
      <c r="E76" s="3">
        <v>100.0134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1"/>
        <v>HU0000521950</v>
      </c>
      <c r="B77" s="44">
        <v>43475.4375</v>
      </c>
      <c r="C77" s="45">
        <v>43475.4375</v>
      </c>
      <c r="D77" s="3">
        <v>99.985500000000002</v>
      </c>
      <c r="E77" s="3">
        <v>100.01179999999999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1"/>
        <v>HU0000521950</v>
      </c>
      <c r="B78" s="44">
        <v>43475.520833000002</v>
      </c>
      <c r="C78" s="45">
        <v>43475.520833000002</v>
      </c>
      <c r="D78" s="3">
        <v>99.985500000000002</v>
      </c>
      <c r="E78" s="3">
        <v>100.01179999999999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1"/>
        <v>HU0000521950</v>
      </c>
      <c r="B79" s="44">
        <v>43475.604166999998</v>
      </c>
      <c r="C79" s="45">
        <v>43475.604166999998</v>
      </c>
      <c r="D79" s="3">
        <v>99.985500000000002</v>
      </c>
      <c r="E79" s="3">
        <v>100.01179999999999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1"/>
        <v>HU0000521950</v>
      </c>
      <c r="B80" s="44">
        <v>43475.6875</v>
      </c>
      <c r="C80" s="45">
        <v>43475.6875</v>
      </c>
      <c r="D80" s="3">
        <v>99.985500000000002</v>
      </c>
      <c r="E80" s="3">
        <v>100.01179999999999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1"/>
        <v>HU0000521950</v>
      </c>
      <c r="B81" s="44">
        <v>43476.4375</v>
      </c>
      <c r="C81" s="45">
        <v>43476.4375</v>
      </c>
      <c r="D81" s="3">
        <v>99.987099999999998</v>
      </c>
      <c r="E81" s="3">
        <v>100.0129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1"/>
        <v>HU0000521950</v>
      </c>
      <c r="B82" s="44">
        <v>43476.520833000002</v>
      </c>
      <c r="C82" s="45">
        <v>43476.520833000002</v>
      </c>
      <c r="D82" s="3">
        <v>99.987099999999998</v>
      </c>
      <c r="E82" s="3">
        <v>100.0129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1"/>
        <v>HU0000521950</v>
      </c>
      <c r="B83" s="44">
        <v>43476.604166999998</v>
      </c>
      <c r="C83" s="45">
        <v>43476.604166999998</v>
      </c>
      <c r="D83" s="3">
        <v>99.987099999999998</v>
      </c>
      <c r="E83" s="3">
        <v>100.0129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1"/>
        <v>HU0000521950</v>
      </c>
      <c r="B84" s="44">
        <v>43476.6875</v>
      </c>
      <c r="C84" s="45">
        <v>43476.6875</v>
      </c>
      <c r="D84" s="3">
        <v>99.987099999999998</v>
      </c>
      <c r="E84" s="3">
        <v>100.0129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1"/>
        <v>HU0000521950</v>
      </c>
      <c r="B85" s="44">
        <v>43479.4375</v>
      </c>
      <c r="C85" s="45">
        <v>43479.4375</v>
      </c>
      <c r="D85" s="3">
        <v>99.986699999999999</v>
      </c>
      <c r="E85" s="3">
        <v>100.01090000000001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1"/>
        <v>HU0000521950</v>
      </c>
      <c r="B86" s="44">
        <v>43479.520833000002</v>
      </c>
      <c r="C86" s="45">
        <v>43479.520833000002</v>
      </c>
      <c r="D86" s="3">
        <v>99.986699999999999</v>
      </c>
      <c r="E86" s="3">
        <v>100.01090000000001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1"/>
        <v>HU0000521950</v>
      </c>
      <c r="B87" s="44">
        <v>43479.604166999998</v>
      </c>
      <c r="C87" s="45">
        <v>43479.604166999998</v>
      </c>
      <c r="D87" s="3">
        <v>99.986699999999999</v>
      </c>
      <c r="E87" s="3">
        <v>100.01090000000001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1"/>
        <v>HU0000521950</v>
      </c>
      <c r="B88" s="44">
        <v>43479.6875</v>
      </c>
      <c r="C88" s="45">
        <v>43479.6875</v>
      </c>
      <c r="D88" s="3">
        <v>99.986699999999999</v>
      </c>
      <c r="E88" s="3">
        <v>100.01090000000001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1"/>
        <v>HU0000521950</v>
      </c>
      <c r="B89" s="44">
        <v>43480.4375</v>
      </c>
      <c r="C89" s="45">
        <v>43480.4375</v>
      </c>
      <c r="D89" s="3">
        <v>99.986999999999995</v>
      </c>
      <c r="E89" s="3">
        <v>100.0106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1"/>
        <v>HU0000521950</v>
      </c>
      <c r="B90" s="44">
        <v>43480.520833000002</v>
      </c>
      <c r="C90" s="45">
        <v>43480.520833000002</v>
      </c>
      <c r="D90" s="3">
        <v>99.986999999999995</v>
      </c>
      <c r="E90" s="3">
        <v>100.0106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1"/>
        <v>HU0000521950</v>
      </c>
      <c r="B91" s="44">
        <v>43480.604166999998</v>
      </c>
      <c r="C91" s="45">
        <v>43480.604166999998</v>
      </c>
      <c r="D91" s="3">
        <v>99.986999999999995</v>
      </c>
      <c r="E91" s="3">
        <v>100.0106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1"/>
        <v>HU0000521950</v>
      </c>
      <c r="B92" s="44">
        <v>43480.6875</v>
      </c>
      <c r="C92" s="45">
        <v>43480.6875</v>
      </c>
      <c r="D92" s="3">
        <v>99.986999999999995</v>
      </c>
      <c r="E92" s="3">
        <v>100.0106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1"/>
        <v>HU0000521950</v>
      </c>
      <c r="B93" s="44">
        <v>43481.4375</v>
      </c>
      <c r="C93" s="45">
        <v>43481.4375</v>
      </c>
      <c r="D93" s="3">
        <v>99.988500000000002</v>
      </c>
      <c r="E93" s="3">
        <v>100.0115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1"/>
        <v>HU0000521950</v>
      </c>
      <c r="B94" s="44">
        <v>43481.520833000002</v>
      </c>
      <c r="C94" s="45">
        <v>43481.520833000002</v>
      </c>
      <c r="D94" s="3">
        <v>99.988500000000002</v>
      </c>
      <c r="E94" s="3">
        <v>100.0115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1"/>
        <v>HU0000521950</v>
      </c>
      <c r="B95" s="44">
        <v>43481.604166999998</v>
      </c>
      <c r="C95" s="45">
        <v>43481.604166999998</v>
      </c>
      <c r="D95" s="3">
        <v>99.988500000000002</v>
      </c>
      <c r="E95" s="3">
        <v>100.0115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1"/>
        <v>HU0000521950</v>
      </c>
      <c r="B96" s="44">
        <v>43481.6875</v>
      </c>
      <c r="C96" s="45">
        <v>43481.6875</v>
      </c>
      <c r="D96" s="3">
        <v>99.988500000000002</v>
      </c>
      <c r="E96" s="3">
        <v>100.0115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1"/>
        <v>HU0000521950</v>
      </c>
      <c r="B97" s="44">
        <v>43482.4375</v>
      </c>
      <c r="C97" s="45">
        <v>43482.4375</v>
      </c>
      <c r="D97" s="3">
        <v>99.977500000000006</v>
      </c>
      <c r="E97" s="3">
        <v>100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1"/>
        <v>HU0000521950</v>
      </c>
      <c r="B98" s="44">
        <v>43482.520833000002</v>
      </c>
      <c r="C98" s="45">
        <v>43482.520833000002</v>
      </c>
      <c r="D98" s="3">
        <v>99.977500000000006</v>
      </c>
      <c r="E98" s="3">
        <v>100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1"/>
        <v>HU0000521950</v>
      </c>
      <c r="B99" s="44">
        <v>43482.604166999998</v>
      </c>
      <c r="C99" s="45">
        <v>43482.604166999998</v>
      </c>
      <c r="D99" s="3">
        <v>99.977500000000006</v>
      </c>
      <c r="E99" s="3">
        <v>100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1"/>
        <v>HU0000521950</v>
      </c>
      <c r="B100" s="44">
        <v>43482.6875</v>
      </c>
      <c r="C100" s="45">
        <v>43482.6875</v>
      </c>
      <c r="D100" s="3">
        <v>99.977500000000006</v>
      </c>
      <c r="E100" s="3">
        <v>100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1"/>
        <v>HU0000521950</v>
      </c>
      <c r="B101" s="44">
        <v>43483.4375</v>
      </c>
      <c r="C101" s="45">
        <v>43483.4375</v>
      </c>
      <c r="D101" s="3">
        <v>99.978099999999998</v>
      </c>
      <c r="E101" s="3">
        <v>100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1"/>
        <v>HU0000521950</v>
      </c>
      <c r="B102" s="44">
        <v>43483.520833000002</v>
      </c>
      <c r="C102" s="45">
        <v>43483.520833000002</v>
      </c>
      <c r="D102" s="3">
        <v>99.978099999999998</v>
      </c>
      <c r="E102" s="3">
        <v>100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1"/>
        <v>HU0000521950</v>
      </c>
      <c r="B103" s="44">
        <v>43483.604166999998</v>
      </c>
      <c r="C103" s="45">
        <v>43483.604166999998</v>
      </c>
      <c r="D103" s="3">
        <v>99.978099999999998</v>
      </c>
      <c r="E103" s="3">
        <v>100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1"/>
        <v>HU0000521950</v>
      </c>
      <c r="B104" s="44">
        <v>43483.6875</v>
      </c>
      <c r="C104" s="45">
        <v>43483.6875</v>
      </c>
      <c r="D104" s="3">
        <v>99.978099999999998</v>
      </c>
      <c r="E104" s="3">
        <v>100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1"/>
        <v>HU0000521950</v>
      </c>
      <c r="B105" s="44">
        <v>43486.4375</v>
      </c>
      <c r="C105" s="45">
        <v>43486.4375</v>
      </c>
      <c r="D105" s="3">
        <v>99.980699999999999</v>
      </c>
      <c r="E105" s="3">
        <v>100.001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1"/>
        <v>HU0000521950</v>
      </c>
      <c r="B106" s="44">
        <v>43486.520833000002</v>
      </c>
      <c r="C106" s="45">
        <v>43486.520833000002</v>
      </c>
      <c r="D106" s="3">
        <v>99.980699999999999</v>
      </c>
      <c r="E106" s="3">
        <v>100.001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1"/>
        <v>HU0000521950</v>
      </c>
      <c r="B107" s="44">
        <v>43486.604166999998</v>
      </c>
      <c r="C107" s="45">
        <v>43486.604166999998</v>
      </c>
      <c r="D107" s="3">
        <v>99.980699999999999</v>
      </c>
      <c r="E107" s="3">
        <v>100.001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1"/>
        <v>HU0000521950</v>
      </c>
      <c r="B108" s="44">
        <v>43486.6875</v>
      </c>
      <c r="C108" s="45">
        <v>43486.6875</v>
      </c>
      <c r="D108" s="3">
        <v>99.980699999999999</v>
      </c>
      <c r="E108" s="3">
        <v>100.001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1"/>
        <v>HU0000521950</v>
      </c>
      <c r="B109" s="44">
        <v>43487.4375</v>
      </c>
      <c r="C109" s="45">
        <v>43487.4375</v>
      </c>
      <c r="D109" s="3">
        <v>99.982200000000006</v>
      </c>
      <c r="E109" s="3">
        <v>100.002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1"/>
        <v>HU0000521950</v>
      </c>
      <c r="B110" s="44">
        <v>43487.520833000002</v>
      </c>
      <c r="C110" s="45">
        <v>43487.520833000002</v>
      </c>
      <c r="D110" s="3">
        <v>99.982200000000006</v>
      </c>
      <c r="E110" s="3">
        <v>100.002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1"/>
        <v>HU0000521950</v>
      </c>
      <c r="B111" s="44">
        <v>43487.604166999998</v>
      </c>
      <c r="C111" s="45">
        <v>43487.604166999998</v>
      </c>
      <c r="D111" s="3">
        <v>99.982200000000006</v>
      </c>
      <c r="E111" s="3">
        <v>100.002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1"/>
        <v>HU0000521950</v>
      </c>
      <c r="B112" s="44">
        <v>43487.6875</v>
      </c>
      <c r="C112" s="45">
        <v>43487.6875</v>
      </c>
      <c r="D112" s="3">
        <v>99.982200000000006</v>
      </c>
      <c r="E112" s="3">
        <v>100.002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1"/>
        <v>HU0000521950</v>
      </c>
      <c r="B113" s="44">
        <v>43488.4375</v>
      </c>
      <c r="C113" s="45">
        <v>43488.4375</v>
      </c>
      <c r="D113" s="3">
        <v>99.982699999999994</v>
      </c>
      <c r="E113" s="3">
        <v>100.00190000000001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1"/>
        <v>HU0000521950</v>
      </c>
      <c r="B114" s="44">
        <v>43488.520833000002</v>
      </c>
      <c r="C114" s="45">
        <v>43488.520833000002</v>
      </c>
      <c r="D114" s="3">
        <v>99.982699999999994</v>
      </c>
      <c r="E114" s="3">
        <v>100.00190000000001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1"/>
        <v>HU0000521950</v>
      </c>
      <c r="B115" s="44">
        <v>43488.604166999998</v>
      </c>
      <c r="C115" s="45">
        <v>43488.604166999998</v>
      </c>
      <c r="D115" s="3">
        <v>99.982699999999994</v>
      </c>
      <c r="E115" s="3">
        <v>100.00190000000001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si="1"/>
        <v>HU0000521950</v>
      </c>
      <c r="B116" s="44">
        <v>43488.6875</v>
      </c>
      <c r="C116" s="45">
        <v>43488.6875</v>
      </c>
      <c r="D116" s="3">
        <v>99.982699999999994</v>
      </c>
      <c r="E116" s="3">
        <v>100.00190000000001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HU0000521950</v>
      </c>
      <c r="B117" s="44">
        <v>43489.4375</v>
      </c>
      <c r="C117" s="45">
        <v>43489.4375</v>
      </c>
      <c r="D117" s="3">
        <v>99.983199999999997</v>
      </c>
      <c r="E117" s="3">
        <v>100.00190000000001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ref="A118:A181" si="2">+$B$14</f>
        <v>HU0000521950</v>
      </c>
      <c r="B118" s="44">
        <v>43489.520833000002</v>
      </c>
      <c r="C118" s="45">
        <v>43489.520833000002</v>
      </c>
      <c r="D118" s="3">
        <v>99.983199999999997</v>
      </c>
      <c r="E118" s="3">
        <v>100.00190000000001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2"/>
        <v>HU0000521950</v>
      </c>
      <c r="B119" s="44">
        <v>43489.604166999998</v>
      </c>
      <c r="C119" s="45">
        <v>43489.604166999998</v>
      </c>
      <c r="D119" s="3">
        <v>99.983199999999997</v>
      </c>
      <c r="E119" s="3">
        <v>100.00190000000001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2"/>
        <v>HU0000521950</v>
      </c>
      <c r="B120" s="44">
        <v>43489.6875</v>
      </c>
      <c r="C120" s="45">
        <v>43489.6875</v>
      </c>
      <c r="D120" s="3">
        <v>99.983199999999997</v>
      </c>
      <c r="E120" s="3">
        <v>100.00190000000001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2"/>
        <v>HU0000521950</v>
      </c>
      <c r="B121" s="44">
        <v>43490.4375</v>
      </c>
      <c r="C121" s="45">
        <v>43490.4375</v>
      </c>
      <c r="D121" s="3">
        <v>99.983699999999999</v>
      </c>
      <c r="E121" s="3">
        <v>100.0018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2"/>
        <v>HU0000521950</v>
      </c>
      <c r="B122" s="44">
        <v>43490.520833000002</v>
      </c>
      <c r="C122" s="45">
        <v>43490.520833000002</v>
      </c>
      <c r="D122" s="3">
        <v>99.983699999999999</v>
      </c>
      <c r="E122" s="3">
        <v>100.0018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2"/>
        <v>HU0000521950</v>
      </c>
      <c r="B123" s="44">
        <v>43490.604166999998</v>
      </c>
      <c r="C123" s="45">
        <v>43490.604166999998</v>
      </c>
      <c r="D123" s="3">
        <v>99.983699999999999</v>
      </c>
      <c r="E123" s="3">
        <v>100.0018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2"/>
        <v>HU0000521950</v>
      </c>
      <c r="B124" s="44">
        <v>43490.6875</v>
      </c>
      <c r="C124" s="45">
        <v>43490.6875</v>
      </c>
      <c r="D124" s="3">
        <v>99.983699999999999</v>
      </c>
      <c r="E124" s="3">
        <v>100.0018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2"/>
        <v>HU0000521950</v>
      </c>
      <c r="B125" s="44">
        <v>43493.4375</v>
      </c>
      <c r="C125" s="45">
        <v>43493.4375</v>
      </c>
      <c r="D125" s="3">
        <v>99.985200000000006</v>
      </c>
      <c r="E125" s="3">
        <v>100.0016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2"/>
        <v>HU0000521950</v>
      </c>
      <c r="B126" s="44">
        <v>43493.520833000002</v>
      </c>
      <c r="C126" s="45">
        <v>43493.520833000002</v>
      </c>
      <c r="D126" s="3">
        <v>99.985200000000006</v>
      </c>
      <c r="E126" s="3">
        <v>100.0016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2"/>
        <v>HU0000521950</v>
      </c>
      <c r="B127" s="44">
        <v>43493.604166999998</v>
      </c>
      <c r="C127" s="45">
        <v>43493.604166999998</v>
      </c>
      <c r="D127" s="3">
        <v>99.985200000000006</v>
      </c>
      <c r="E127" s="3">
        <v>100.0016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2"/>
        <v>HU0000521950</v>
      </c>
      <c r="B128" s="44">
        <v>43493.6875</v>
      </c>
      <c r="C128" s="45">
        <v>43493.6875</v>
      </c>
      <c r="D128" s="3">
        <v>99.985200000000006</v>
      </c>
      <c r="E128" s="3">
        <v>100.0016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2"/>
        <v>HU0000521950</v>
      </c>
      <c r="B129" s="44">
        <v>43494.4375</v>
      </c>
      <c r="C129" s="45">
        <v>43494.4375</v>
      </c>
      <c r="D129" s="3">
        <v>99.985699999999994</v>
      </c>
      <c r="E129" s="3">
        <v>100.0016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2"/>
        <v>HU0000521950</v>
      </c>
      <c r="B130" s="44">
        <v>43494.520833000002</v>
      </c>
      <c r="C130" s="45">
        <v>43494.520833000002</v>
      </c>
      <c r="D130" s="3">
        <v>99.985699999999994</v>
      </c>
      <c r="E130" s="3">
        <v>100.0016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2"/>
        <v>HU0000521950</v>
      </c>
      <c r="B131" s="44">
        <v>43494.604166999998</v>
      </c>
      <c r="C131" s="45">
        <v>43494.604166999998</v>
      </c>
      <c r="D131" s="3">
        <v>99.985699999999994</v>
      </c>
      <c r="E131" s="3">
        <v>100.0016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2"/>
        <v>HU0000521950</v>
      </c>
      <c r="B132" s="44">
        <v>43494.6875</v>
      </c>
      <c r="C132" s="45">
        <v>43494.6875</v>
      </c>
      <c r="D132" s="3">
        <v>99.985699999999994</v>
      </c>
      <c r="E132" s="3">
        <v>100.0016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2"/>
        <v>HU0000521950</v>
      </c>
      <c r="B133" s="44">
        <v>43495.4375</v>
      </c>
      <c r="C133" s="45">
        <v>43495.4375</v>
      </c>
      <c r="D133" s="3">
        <v>99.986199999999997</v>
      </c>
      <c r="E133" s="3">
        <v>100.00149999999999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2"/>
        <v>HU0000521950</v>
      </c>
      <c r="B134" s="44">
        <v>43495.520833000002</v>
      </c>
      <c r="C134" s="45">
        <v>43495.520833000002</v>
      </c>
      <c r="D134" s="3">
        <v>99.986199999999997</v>
      </c>
      <c r="E134" s="3">
        <v>100.00149999999999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2"/>
        <v>HU0000521950</v>
      </c>
      <c r="B135" s="44">
        <v>43495.604166999998</v>
      </c>
      <c r="C135" s="45">
        <v>43495.604166999998</v>
      </c>
      <c r="D135" s="3">
        <v>99.986199999999997</v>
      </c>
      <c r="E135" s="3">
        <v>100.00149999999999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2"/>
        <v>HU0000521950</v>
      </c>
      <c r="B136" s="44">
        <v>43495.6875</v>
      </c>
      <c r="C136" s="45">
        <v>43495.6875</v>
      </c>
      <c r="D136" s="3">
        <v>99.986199999999997</v>
      </c>
      <c r="E136" s="3">
        <v>100.00149999999999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2"/>
        <v>HU0000521950</v>
      </c>
      <c r="B137" s="44">
        <v>43496.4375</v>
      </c>
      <c r="C137" s="45">
        <v>43496.4375</v>
      </c>
      <c r="D137" s="3">
        <v>99.986699999999999</v>
      </c>
      <c r="E137" s="3">
        <v>100.00149999999999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2"/>
        <v>HU0000521950</v>
      </c>
      <c r="B138" s="44">
        <v>43496.520833000002</v>
      </c>
      <c r="C138" s="45">
        <v>43496.520833000002</v>
      </c>
      <c r="D138" s="3">
        <v>99.986699999999999</v>
      </c>
      <c r="E138" s="3">
        <v>100.00149999999999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5">
      <c r="A139" s="4" t="str">
        <f t="shared" si="2"/>
        <v>HU0000521950</v>
      </c>
      <c r="B139" s="44">
        <v>43496.604166999998</v>
      </c>
      <c r="C139" s="45">
        <v>43496.604166999998</v>
      </c>
      <c r="D139" s="3">
        <v>99.986699999999999</v>
      </c>
      <c r="E139" s="3">
        <v>100.00149999999999</v>
      </c>
      <c r="F139" s="30" t="s">
        <v>74</v>
      </c>
      <c r="G139" s="30" t="s">
        <v>74</v>
      </c>
      <c r="H139" s="30" t="s">
        <v>75</v>
      </c>
      <c r="I139" s="1"/>
      <c r="J139" s="1"/>
      <c r="K139" s="1"/>
      <c r="L139" s="1"/>
    </row>
    <row r="140" spans="1:12" ht="45" x14ac:dyDescent="0.25">
      <c r="A140" s="4" t="str">
        <f t="shared" si="2"/>
        <v>HU0000521950</v>
      </c>
      <c r="B140" s="44">
        <v>43496.6875</v>
      </c>
      <c r="C140" s="45">
        <v>43496.6875</v>
      </c>
      <c r="D140" s="3">
        <v>99.986699999999999</v>
      </c>
      <c r="E140" s="3">
        <v>100.00149999999999</v>
      </c>
      <c r="F140" s="30" t="s">
        <v>74</v>
      </c>
      <c r="G140" s="30" t="s">
        <v>74</v>
      </c>
      <c r="H140" s="30" t="s">
        <v>75</v>
      </c>
      <c r="I140" s="1"/>
      <c r="J140" s="1"/>
      <c r="K140" s="1"/>
      <c r="L140" s="1"/>
    </row>
    <row r="141" spans="1:12" ht="45" x14ac:dyDescent="0.2">
      <c r="A141" s="4" t="str">
        <f t="shared" si="2"/>
        <v>HU0000521950</v>
      </c>
      <c r="B141" s="44">
        <v>43497.4375</v>
      </c>
      <c r="C141" s="45">
        <v>43497.4375</v>
      </c>
      <c r="D141" s="3">
        <v>99.987200000000001</v>
      </c>
      <c r="E141" s="3">
        <v>100.0014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2"/>
        <v>HU0000521950</v>
      </c>
      <c r="B142" s="44">
        <v>43497.520833000002</v>
      </c>
      <c r="C142" s="45">
        <v>43497.520833000002</v>
      </c>
      <c r="D142" s="3">
        <v>99.987200000000001</v>
      </c>
      <c r="E142" s="3">
        <v>100.0014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2"/>
        <v>HU0000521950</v>
      </c>
      <c r="B143" s="44">
        <v>43497.604166999998</v>
      </c>
      <c r="C143" s="45">
        <v>43497.604166999998</v>
      </c>
      <c r="D143" s="3">
        <v>99.987200000000001</v>
      </c>
      <c r="E143" s="3">
        <v>100.0014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2"/>
        <v>HU0000521950</v>
      </c>
      <c r="B144" s="44">
        <v>43497.6875</v>
      </c>
      <c r="C144" s="45">
        <v>43497.6875</v>
      </c>
      <c r="D144" s="3">
        <v>99.987200000000001</v>
      </c>
      <c r="E144" s="3">
        <v>100.0014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2"/>
        <v>HU0000521950</v>
      </c>
      <c r="B145" s="44">
        <v>43500.4375</v>
      </c>
      <c r="C145" s="45">
        <v>43500.4375</v>
      </c>
      <c r="D145" s="3">
        <v>99.988699999999994</v>
      </c>
      <c r="E145" s="3">
        <v>100.0013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2"/>
        <v>HU0000521950</v>
      </c>
      <c r="B146" s="44">
        <v>43500.520833000002</v>
      </c>
      <c r="C146" s="45">
        <v>43500.520833000002</v>
      </c>
      <c r="D146" s="3">
        <v>99.988699999999994</v>
      </c>
      <c r="E146" s="3">
        <v>100.0013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2"/>
        <v>HU0000521950</v>
      </c>
      <c r="B147" s="44">
        <v>43500.604166999998</v>
      </c>
      <c r="C147" s="45">
        <v>43500.604166999998</v>
      </c>
      <c r="D147" s="3">
        <v>99.988699999999994</v>
      </c>
      <c r="E147" s="3">
        <v>100.0013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2"/>
        <v>HU0000521950</v>
      </c>
      <c r="B148" s="44">
        <v>43500.6875</v>
      </c>
      <c r="C148" s="45">
        <v>43500.6875</v>
      </c>
      <c r="D148" s="3">
        <v>99.988699999999994</v>
      </c>
      <c r="E148" s="3">
        <v>100.0013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2"/>
        <v>HU0000521950</v>
      </c>
      <c r="B149" s="44">
        <v>43501.4375</v>
      </c>
      <c r="C149" s="45">
        <v>43501.4375</v>
      </c>
      <c r="D149" s="3">
        <v>99.989199999999997</v>
      </c>
      <c r="E149" s="3">
        <v>100.0012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2"/>
        <v>HU0000521950</v>
      </c>
      <c r="B150" s="44">
        <v>43501.520833000002</v>
      </c>
      <c r="C150" s="45">
        <v>43501.520833000002</v>
      </c>
      <c r="D150" s="3">
        <v>99.989199999999997</v>
      </c>
      <c r="E150" s="3">
        <v>100.0012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2"/>
        <v>HU0000521950</v>
      </c>
      <c r="B151" s="44">
        <v>43501.604166999998</v>
      </c>
      <c r="C151" s="45">
        <v>43501.604166999998</v>
      </c>
      <c r="D151" s="3">
        <v>99.989199999999997</v>
      </c>
      <c r="E151" s="3">
        <v>100.0012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2"/>
        <v>HU0000521950</v>
      </c>
      <c r="B152" s="44">
        <v>43501.6875</v>
      </c>
      <c r="C152" s="45">
        <v>43501.6875</v>
      </c>
      <c r="D152" s="3">
        <v>99.989199999999997</v>
      </c>
      <c r="E152" s="3">
        <v>100.0012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2"/>
        <v>HU0000521950</v>
      </c>
      <c r="B153" s="44">
        <v>43502.4375</v>
      </c>
      <c r="C153" s="45">
        <v>43502.4375</v>
      </c>
      <c r="D153" s="3">
        <v>99.989599999999996</v>
      </c>
      <c r="E153" s="3">
        <v>100.0012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2"/>
        <v>HU0000521950</v>
      </c>
      <c r="B154" s="44">
        <v>43502.520833000002</v>
      </c>
      <c r="C154" s="45">
        <v>43502.520833000002</v>
      </c>
      <c r="D154" s="3">
        <v>99.989599999999996</v>
      </c>
      <c r="E154" s="3">
        <v>100.0012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2"/>
        <v>HU0000521950</v>
      </c>
      <c r="B155" s="44">
        <v>43502.604166999998</v>
      </c>
      <c r="C155" s="45">
        <v>43502.604166999998</v>
      </c>
      <c r="D155" s="3">
        <v>99.989599999999996</v>
      </c>
      <c r="E155" s="3">
        <v>100.0012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2"/>
        <v>HU0000521950</v>
      </c>
      <c r="B156" s="44">
        <v>43502.6875</v>
      </c>
      <c r="C156" s="45">
        <v>43502.6875</v>
      </c>
      <c r="D156" s="3">
        <v>99.989599999999996</v>
      </c>
      <c r="E156" s="3">
        <v>100.0012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2"/>
        <v>HU0000521950</v>
      </c>
      <c r="B157" s="44">
        <v>43503.4375</v>
      </c>
      <c r="C157" s="45">
        <v>43503.4375</v>
      </c>
      <c r="D157" s="3">
        <v>99.990099999999998</v>
      </c>
      <c r="E157" s="3">
        <v>100.00109999999999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2"/>
        <v>HU0000521950</v>
      </c>
      <c r="B158" s="44">
        <v>43503.520833000002</v>
      </c>
      <c r="C158" s="45">
        <v>43503.520833000002</v>
      </c>
      <c r="D158" s="3">
        <v>99.990099999999998</v>
      </c>
      <c r="E158" s="3">
        <v>100.00109999999999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2"/>
        <v>HU0000521950</v>
      </c>
      <c r="B159" s="44">
        <v>43503.604166999998</v>
      </c>
      <c r="C159" s="45">
        <v>43503.604166999998</v>
      </c>
      <c r="D159" s="3">
        <v>99.990099999999998</v>
      </c>
      <c r="E159" s="3">
        <v>100.00109999999999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2"/>
        <v>HU0000521950</v>
      </c>
      <c r="B160" s="44">
        <v>43503.6875</v>
      </c>
      <c r="C160" s="45">
        <v>43503.6875</v>
      </c>
      <c r="D160" s="3">
        <v>99.990099999999998</v>
      </c>
      <c r="E160" s="3">
        <v>100.00109999999999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2"/>
        <v>HU0000521950</v>
      </c>
      <c r="B161" s="44">
        <v>43504.4375</v>
      </c>
      <c r="C161" s="45">
        <v>43504.4375</v>
      </c>
      <c r="D161" s="3">
        <v>99.990600000000001</v>
      </c>
      <c r="E161" s="3">
        <v>100.001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2"/>
        <v>HU0000521950</v>
      </c>
      <c r="B162" s="44">
        <v>43504.520833000002</v>
      </c>
      <c r="C162" s="45">
        <v>43504.520833000002</v>
      </c>
      <c r="D162" s="3">
        <v>99.990600000000001</v>
      </c>
      <c r="E162" s="3">
        <v>100.001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2"/>
        <v>HU0000521950</v>
      </c>
      <c r="B163" s="44">
        <v>43504.604166999998</v>
      </c>
      <c r="C163" s="45">
        <v>43504.604166999998</v>
      </c>
      <c r="D163" s="3">
        <v>99.990600000000001</v>
      </c>
      <c r="E163" s="3">
        <v>100.001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2"/>
        <v>HU0000521950</v>
      </c>
      <c r="B164" s="44">
        <v>43504.6875</v>
      </c>
      <c r="C164" s="45">
        <v>43504.6875</v>
      </c>
      <c r="D164" s="3">
        <v>99.990600000000001</v>
      </c>
      <c r="E164" s="3">
        <v>100.001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2"/>
        <v>HU0000521950</v>
      </c>
      <c r="B165" s="44">
        <v>43507.4375</v>
      </c>
      <c r="C165" s="45">
        <v>43507.4375</v>
      </c>
      <c r="D165" s="3">
        <v>99.992999999999995</v>
      </c>
      <c r="E165" s="3">
        <v>100.0018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2"/>
        <v>HU0000521950</v>
      </c>
      <c r="B166" s="44">
        <v>43507.520833000002</v>
      </c>
      <c r="C166" s="45">
        <v>43507.520833000002</v>
      </c>
      <c r="D166" s="3">
        <v>99.992999999999995</v>
      </c>
      <c r="E166" s="3">
        <v>100.0018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2"/>
        <v>HU0000521950</v>
      </c>
      <c r="B167" s="44">
        <v>43507.604166999998</v>
      </c>
      <c r="C167" s="45">
        <v>43507.604166999998</v>
      </c>
      <c r="D167" s="3">
        <v>99.992999999999995</v>
      </c>
      <c r="E167" s="3">
        <v>100.0018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2"/>
        <v>HU0000521950</v>
      </c>
      <c r="B168" s="44">
        <v>43507.6875</v>
      </c>
      <c r="C168" s="45">
        <v>43507.6875</v>
      </c>
      <c r="D168" s="3">
        <v>99.992999999999995</v>
      </c>
      <c r="E168" s="3">
        <v>100.0018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2"/>
        <v>HU0000521950</v>
      </c>
      <c r="B169" s="44">
        <v>43508.4375</v>
      </c>
      <c r="C169" s="45">
        <v>43508.4375</v>
      </c>
      <c r="D169" s="3">
        <v>99.993399999999994</v>
      </c>
      <c r="E169" s="3">
        <v>100.0016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2"/>
        <v>HU0000521950</v>
      </c>
      <c r="B170" s="44">
        <v>43508.520833000002</v>
      </c>
      <c r="C170" s="45">
        <v>43508.520833000002</v>
      </c>
      <c r="D170" s="3">
        <v>99.993399999999994</v>
      </c>
      <c r="E170" s="3">
        <v>100.0016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2"/>
        <v>HU0000521950</v>
      </c>
      <c r="B171" s="44">
        <v>43508.604166999998</v>
      </c>
      <c r="C171" s="45">
        <v>43508.604166999998</v>
      </c>
      <c r="D171" s="3">
        <v>99.993399999999994</v>
      </c>
      <c r="E171" s="3">
        <v>100.0016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2"/>
        <v>HU0000521950</v>
      </c>
      <c r="B172" s="44">
        <v>43508.6875</v>
      </c>
      <c r="C172" s="45">
        <v>43508.6875</v>
      </c>
      <c r="D172" s="3">
        <v>99.993399999999994</v>
      </c>
      <c r="E172" s="3">
        <v>100.0016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2"/>
        <v>HU0000521950</v>
      </c>
      <c r="B173" s="44">
        <v>43509.4375</v>
      </c>
      <c r="C173" s="45">
        <v>43509.4375</v>
      </c>
      <c r="D173" s="3">
        <v>99.993499999999997</v>
      </c>
      <c r="E173" s="3">
        <v>100.0012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2"/>
        <v>HU0000521950</v>
      </c>
      <c r="B174" s="44">
        <v>43509.520833000002</v>
      </c>
      <c r="C174" s="45">
        <v>43509.520833000002</v>
      </c>
      <c r="D174" s="3">
        <v>99.993499999999997</v>
      </c>
      <c r="E174" s="3">
        <v>100.0012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2"/>
        <v>HU0000521950</v>
      </c>
      <c r="B175" s="44">
        <v>43509.604166999998</v>
      </c>
      <c r="C175" s="45">
        <v>43509.604166999998</v>
      </c>
      <c r="D175" s="3">
        <v>99.993499999999997</v>
      </c>
      <c r="E175" s="3">
        <v>100.0012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2"/>
        <v>HU0000521950</v>
      </c>
      <c r="B176" s="44">
        <v>43509.6875</v>
      </c>
      <c r="C176" s="45">
        <v>43509.6875</v>
      </c>
      <c r="D176" s="3">
        <v>99.993499999999997</v>
      </c>
      <c r="E176" s="3">
        <v>100.0012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2"/>
        <v>HU0000521950</v>
      </c>
      <c r="B177" s="44">
        <v>43510.4375</v>
      </c>
      <c r="C177" s="45">
        <v>43510.4375</v>
      </c>
      <c r="D177" s="3">
        <v>99.993899999999996</v>
      </c>
      <c r="E177" s="3">
        <v>100.00109999999999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2"/>
        <v>HU0000521950</v>
      </c>
      <c r="B178" s="44">
        <v>43510.520833000002</v>
      </c>
      <c r="C178" s="45">
        <v>43510.520833000002</v>
      </c>
      <c r="D178" s="3">
        <v>99.993899999999996</v>
      </c>
      <c r="E178" s="3">
        <v>100.00109999999999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2"/>
        <v>HU0000521950</v>
      </c>
      <c r="B179" s="44">
        <v>43510.604166999998</v>
      </c>
      <c r="C179" s="45">
        <v>43510.604166999998</v>
      </c>
      <c r="D179" s="3">
        <v>99.993899999999996</v>
      </c>
      <c r="E179" s="3">
        <v>100.00109999999999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si="2"/>
        <v>HU0000521950</v>
      </c>
      <c r="B180" s="44">
        <v>43510.6875</v>
      </c>
      <c r="C180" s="45">
        <v>43510.6875</v>
      </c>
      <c r="D180" s="3">
        <v>99.993899999999996</v>
      </c>
      <c r="E180" s="3">
        <v>100.00109999999999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HU0000521950</v>
      </c>
      <c r="B181" s="44">
        <v>43511.4375</v>
      </c>
      <c r="C181" s="45">
        <v>43511.4375</v>
      </c>
      <c r="D181" s="3">
        <v>99.994299999999996</v>
      </c>
      <c r="E181" s="3">
        <v>100.001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ref="A182:A212" si="3">+$B$14</f>
        <v>HU0000521950</v>
      </c>
      <c r="B182" s="44">
        <v>43511.520833000002</v>
      </c>
      <c r="C182" s="45">
        <v>43511.520833000002</v>
      </c>
      <c r="D182" s="3">
        <v>99.994299999999996</v>
      </c>
      <c r="E182" s="3">
        <v>100.001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3"/>
        <v>HU0000521950</v>
      </c>
      <c r="B183" s="44">
        <v>43511.604166999998</v>
      </c>
      <c r="C183" s="45">
        <v>43511.604166999998</v>
      </c>
      <c r="D183" s="3">
        <v>99.994299999999996</v>
      </c>
      <c r="E183" s="3">
        <v>100.001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3"/>
        <v>HU0000521950</v>
      </c>
      <c r="B184" s="44">
        <v>43511.6875</v>
      </c>
      <c r="C184" s="45">
        <v>43511.6875</v>
      </c>
      <c r="D184" s="3">
        <v>99.994299999999996</v>
      </c>
      <c r="E184" s="3">
        <v>100.001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3"/>
        <v>HU0000521950</v>
      </c>
      <c r="B185" s="44">
        <v>43514.4375</v>
      </c>
      <c r="C185" s="45">
        <v>43514.4375</v>
      </c>
      <c r="D185" s="3">
        <v>99.995999999999995</v>
      </c>
      <c r="E185" s="3">
        <v>100.001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3"/>
        <v>HU0000521950</v>
      </c>
      <c r="B186" s="44">
        <v>43514.520833000002</v>
      </c>
      <c r="C186" s="45">
        <v>43514.520833000002</v>
      </c>
      <c r="D186" s="3">
        <v>99.995999999999995</v>
      </c>
      <c r="E186" s="3">
        <v>100.001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3"/>
        <v>HU0000521950</v>
      </c>
      <c r="B187" s="44">
        <v>43514.604166999998</v>
      </c>
      <c r="C187" s="45">
        <v>43514.604166999998</v>
      </c>
      <c r="D187" s="3">
        <v>99.995999999999995</v>
      </c>
      <c r="E187" s="3">
        <v>100.001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3"/>
        <v>HU0000521950</v>
      </c>
      <c r="B188" s="44">
        <v>43514.6875</v>
      </c>
      <c r="C188" s="45">
        <v>43514.6875</v>
      </c>
      <c r="D188" s="3">
        <v>99.995999999999995</v>
      </c>
      <c r="E188" s="3">
        <v>100.001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3"/>
        <v>HU0000521950</v>
      </c>
      <c r="B189" s="44">
        <v>43515.4375</v>
      </c>
      <c r="C189" s="45">
        <v>43515.4375</v>
      </c>
      <c r="D189" s="3">
        <v>99.996499999999997</v>
      </c>
      <c r="E189" s="3">
        <v>100.0009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3"/>
        <v>HU0000521950</v>
      </c>
      <c r="B190" s="44">
        <v>43515.520833000002</v>
      </c>
      <c r="C190" s="45">
        <v>43515.520833000002</v>
      </c>
      <c r="D190" s="3">
        <v>99.996499999999997</v>
      </c>
      <c r="E190" s="3">
        <v>100.0009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3"/>
        <v>HU0000521950</v>
      </c>
      <c r="B191" s="44">
        <v>43515.604166999998</v>
      </c>
      <c r="C191" s="45">
        <v>43515.604166999998</v>
      </c>
      <c r="D191" s="3">
        <v>99.996499999999997</v>
      </c>
      <c r="E191" s="3">
        <v>100.0009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3"/>
        <v>HU0000521950</v>
      </c>
      <c r="B192" s="44">
        <v>43515.6875</v>
      </c>
      <c r="C192" s="45">
        <v>43515.6875</v>
      </c>
      <c r="D192" s="3">
        <v>99.996499999999997</v>
      </c>
      <c r="E192" s="3">
        <v>100.0009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3"/>
        <v>HU0000521950</v>
      </c>
      <c r="B193" s="44">
        <v>43516.4375</v>
      </c>
      <c r="C193" s="45">
        <v>43516.4375</v>
      </c>
      <c r="D193" s="3">
        <v>99.995400000000004</v>
      </c>
      <c r="E193" s="3">
        <v>99.999200000000002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3"/>
        <v>HU0000521950</v>
      </c>
      <c r="B194" s="44">
        <v>43516.520833000002</v>
      </c>
      <c r="C194" s="45">
        <v>43516.520833000002</v>
      </c>
      <c r="D194" s="3">
        <v>99.995400000000004</v>
      </c>
      <c r="E194" s="3">
        <v>99.999200000000002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3"/>
        <v>HU0000521950</v>
      </c>
      <c r="B195" s="44">
        <v>43516.604166999998</v>
      </c>
      <c r="C195" s="45">
        <v>43516.604166999998</v>
      </c>
      <c r="D195" s="3">
        <v>99.995400000000004</v>
      </c>
      <c r="E195" s="3">
        <v>99.999200000000002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3"/>
        <v>HU0000521950</v>
      </c>
      <c r="B196" s="44">
        <v>43516.6875</v>
      </c>
      <c r="C196" s="45">
        <v>43516.6875</v>
      </c>
      <c r="D196" s="3">
        <v>99.995400000000004</v>
      </c>
      <c r="E196" s="3">
        <v>99.999200000000002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3"/>
        <v>HU0000521950</v>
      </c>
      <c r="B197" s="44">
        <v>43517.4375</v>
      </c>
      <c r="C197" s="45">
        <v>43517.4375</v>
      </c>
      <c r="D197" s="3">
        <v>99.996200000000002</v>
      </c>
      <c r="E197" s="3">
        <v>99.999499999999998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3"/>
        <v>HU0000521950</v>
      </c>
      <c r="B198" s="44">
        <v>43517.520833000002</v>
      </c>
      <c r="C198" s="45">
        <v>43517.520833000002</v>
      </c>
      <c r="D198" s="3">
        <v>99.996200000000002</v>
      </c>
      <c r="E198" s="3">
        <v>99.999499999999998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3"/>
        <v>HU0000521950</v>
      </c>
      <c r="B199" s="44">
        <v>43517.604166999998</v>
      </c>
      <c r="C199" s="45">
        <v>43517.604166999998</v>
      </c>
      <c r="D199" s="3">
        <v>99.996200000000002</v>
      </c>
      <c r="E199" s="3">
        <v>99.999499999999998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3"/>
        <v>HU0000521950</v>
      </c>
      <c r="B200" s="44">
        <v>43517.6875</v>
      </c>
      <c r="C200" s="45">
        <v>43517.6875</v>
      </c>
      <c r="D200" s="3">
        <v>99.996200000000002</v>
      </c>
      <c r="E200" s="3">
        <v>99.999499999999998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3"/>
        <v>HU0000521950</v>
      </c>
      <c r="B201" s="44">
        <v>43518.4375</v>
      </c>
      <c r="C201" s="45">
        <v>43518.4375</v>
      </c>
      <c r="D201" s="3">
        <v>99.996799999999993</v>
      </c>
      <c r="E201" s="3">
        <v>99.999600000000001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3"/>
        <v>HU0000521950</v>
      </c>
      <c r="B202" s="44">
        <v>43518.520833000002</v>
      </c>
      <c r="C202" s="45">
        <v>43518.520833000002</v>
      </c>
      <c r="D202" s="3">
        <v>99.996799999999993</v>
      </c>
      <c r="E202" s="3">
        <v>99.999600000000001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3"/>
        <v>HU0000521950</v>
      </c>
      <c r="B203" s="44">
        <v>43518.604166999998</v>
      </c>
      <c r="C203" s="45">
        <v>43518.604166999998</v>
      </c>
      <c r="D203" s="3">
        <v>99.996799999999993</v>
      </c>
      <c r="E203" s="3">
        <v>99.999600000000001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3"/>
        <v>HU0000521950</v>
      </c>
      <c r="B204" s="44">
        <v>43518.6875</v>
      </c>
      <c r="C204" s="45">
        <v>43518.6875</v>
      </c>
      <c r="D204" s="3">
        <v>99.996799999999993</v>
      </c>
      <c r="E204" s="3">
        <v>99.999600000000001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3"/>
        <v>HU0000521950</v>
      </c>
      <c r="B205" s="44">
        <v>43521.4375</v>
      </c>
      <c r="C205" s="45">
        <v>43521.4375</v>
      </c>
      <c r="D205" s="3">
        <v>99.998699999999999</v>
      </c>
      <c r="E205" s="3">
        <v>99.999799999999993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3"/>
        <v>HU0000521950</v>
      </c>
      <c r="B206" s="44">
        <v>43521.520833000002</v>
      </c>
      <c r="C206" s="45">
        <v>43521.520833000002</v>
      </c>
      <c r="D206" s="3">
        <v>99.998699999999999</v>
      </c>
      <c r="E206" s="3">
        <v>99.999799999999993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3"/>
        <v>HU0000521950</v>
      </c>
      <c r="B207" s="44">
        <v>43521.604166999998</v>
      </c>
      <c r="C207" s="45">
        <v>43521.604166999998</v>
      </c>
      <c r="D207" s="3">
        <v>99.998699999999999</v>
      </c>
      <c r="E207" s="3">
        <v>99.999799999999993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3"/>
        <v>HU0000521950</v>
      </c>
      <c r="B208" s="44">
        <v>43521.6875</v>
      </c>
      <c r="C208" s="45">
        <v>43521.6875</v>
      </c>
      <c r="D208" s="3">
        <v>99.998699999999999</v>
      </c>
      <c r="E208" s="3">
        <v>99.999799999999993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3"/>
        <v>HU0000521950</v>
      </c>
      <c r="B209" s="44">
        <v>43522.4375</v>
      </c>
      <c r="C209" s="45">
        <v>43522.4375</v>
      </c>
      <c r="D209" s="3">
        <v>99.999399999999994</v>
      </c>
      <c r="E209" s="3">
        <v>99.999899999999997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3"/>
        <v>HU0000521950</v>
      </c>
      <c r="B210" s="44">
        <v>43522.520833000002</v>
      </c>
      <c r="C210" s="45">
        <v>43522.520833000002</v>
      </c>
      <c r="D210" s="3">
        <v>99.999399999999994</v>
      </c>
      <c r="E210" s="3">
        <v>99.999899999999997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3"/>
        <v>HU0000521950</v>
      </c>
      <c r="B211" s="44">
        <v>43522.604166999998</v>
      </c>
      <c r="C211" s="45">
        <v>43522.604166999998</v>
      </c>
      <c r="D211" s="3">
        <v>99.999399999999994</v>
      </c>
      <c r="E211" s="3">
        <v>99.999899999999997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3"/>
        <v>HU0000521950</v>
      </c>
      <c r="B212" s="44">
        <v>43522.6875</v>
      </c>
      <c r="C212" s="45">
        <v>43522.6875</v>
      </c>
      <c r="D212" s="3">
        <v>99.999399999999994</v>
      </c>
      <c r="E212" s="3">
        <v>99.999899999999997</v>
      </c>
      <c r="F212" s="30" t="s">
        <v>74</v>
      </c>
      <c r="G212" s="30" t="s">
        <v>74</v>
      </c>
      <c r="H212" s="30" t="s">
        <v>75</v>
      </c>
    </row>
  </sheetData>
  <mergeCells count="3">
    <mergeCell ref="E22:L22"/>
    <mergeCell ref="K23:L23"/>
    <mergeCell ref="C37:C39"/>
  </mergeCells>
  <hyperlinks>
    <hyperlink ref="C37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94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95</v>
      </c>
    </row>
    <row r="14" spans="1:4" ht="15" x14ac:dyDescent="0.2">
      <c r="A14" s="12" t="s">
        <v>25</v>
      </c>
      <c r="B14" s="40" t="s">
        <v>96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HU0000522354</v>
      </c>
      <c r="B51" s="44">
        <v>43467.4375</v>
      </c>
      <c r="C51" s="45">
        <v>43467.4375</v>
      </c>
      <c r="D51" s="3">
        <v>99.982699999999994</v>
      </c>
      <c r="E51" s="3">
        <v>100.01730000000001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HU0000522354</v>
      </c>
      <c r="B52" s="44">
        <v>43467.520833000002</v>
      </c>
      <c r="C52" s="45">
        <v>43467.520833000002</v>
      </c>
      <c r="D52" s="3">
        <v>99.982699999999994</v>
      </c>
      <c r="E52" s="3">
        <v>100.01730000000001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HU0000522354</v>
      </c>
      <c r="B53" s="44">
        <v>43467.604166999998</v>
      </c>
      <c r="C53" s="45">
        <v>43467.604166999998</v>
      </c>
      <c r="D53" s="3">
        <v>99.982699999999994</v>
      </c>
      <c r="E53" s="3">
        <v>100.01730000000001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HU0000522354</v>
      </c>
      <c r="B54" s="44">
        <v>43467.6875</v>
      </c>
      <c r="C54" s="45">
        <v>43467.6875</v>
      </c>
      <c r="D54" s="3">
        <v>99.982699999999994</v>
      </c>
      <c r="E54" s="3">
        <v>100.01730000000001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HU0000522354</v>
      </c>
      <c r="B55" s="44">
        <v>43468.4375</v>
      </c>
      <c r="C55" s="45">
        <v>43468.4375</v>
      </c>
      <c r="D55" s="3">
        <v>99.983000000000004</v>
      </c>
      <c r="E55" s="3">
        <v>100.017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HU0000522354</v>
      </c>
      <c r="B56" s="44">
        <v>43468.520833000002</v>
      </c>
      <c r="C56" s="45">
        <v>43468.520833000002</v>
      </c>
      <c r="D56" s="3">
        <v>99.983000000000004</v>
      </c>
      <c r="E56" s="3">
        <v>100.017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HU0000522354</v>
      </c>
      <c r="B57" s="44">
        <v>43468.604166999998</v>
      </c>
      <c r="C57" s="45">
        <v>43468.604166999998</v>
      </c>
      <c r="D57" s="3">
        <v>99.983000000000004</v>
      </c>
      <c r="E57" s="3">
        <v>100.017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HU0000522354</v>
      </c>
      <c r="B58" s="44">
        <v>43468.6875</v>
      </c>
      <c r="C58" s="45">
        <v>43468.6875</v>
      </c>
      <c r="D58" s="3">
        <v>99.983000000000004</v>
      </c>
      <c r="E58" s="3">
        <v>100.017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HU0000522354</v>
      </c>
      <c r="B59" s="44">
        <v>43469.4375</v>
      </c>
      <c r="C59" s="45">
        <v>43469.4375</v>
      </c>
      <c r="D59" s="3">
        <v>99.9833</v>
      </c>
      <c r="E59" s="3">
        <v>100.0167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HU0000522354</v>
      </c>
      <c r="B60" s="44">
        <v>43469.520833000002</v>
      </c>
      <c r="C60" s="45">
        <v>43469.520833000002</v>
      </c>
      <c r="D60" s="3">
        <v>99.9833</v>
      </c>
      <c r="E60" s="3">
        <v>100.0167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HU0000522354</v>
      </c>
      <c r="B61" s="44">
        <v>43469.604166999998</v>
      </c>
      <c r="C61" s="45">
        <v>43469.604166999998</v>
      </c>
      <c r="D61" s="3">
        <v>99.9833</v>
      </c>
      <c r="E61" s="3">
        <v>100.0167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HU0000522354</v>
      </c>
      <c r="B62" s="44">
        <v>43469.6875</v>
      </c>
      <c r="C62" s="45">
        <v>43469.6875</v>
      </c>
      <c r="D62" s="3">
        <v>99.9833</v>
      </c>
      <c r="E62" s="3">
        <v>100.0167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HU0000522354</v>
      </c>
      <c r="B63" s="44">
        <v>43472.4375</v>
      </c>
      <c r="C63" s="45">
        <v>43472.4375</v>
      </c>
      <c r="D63" s="3">
        <v>99.982500000000002</v>
      </c>
      <c r="E63" s="3">
        <v>100.01430000000001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HU0000522354</v>
      </c>
      <c r="B64" s="44">
        <v>43472.520833000002</v>
      </c>
      <c r="C64" s="45">
        <v>43472.520833000002</v>
      </c>
      <c r="D64" s="3">
        <v>99.982500000000002</v>
      </c>
      <c r="E64" s="3">
        <v>100.01430000000001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HU0000522354</v>
      </c>
      <c r="B65" s="44">
        <v>43472.604166999998</v>
      </c>
      <c r="C65" s="45">
        <v>43472.604166999998</v>
      </c>
      <c r="D65" s="3">
        <v>99.982500000000002</v>
      </c>
      <c r="E65" s="3">
        <v>100.01430000000001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HU0000522354</v>
      </c>
      <c r="B66" s="44">
        <v>43472.6875</v>
      </c>
      <c r="C66" s="45">
        <v>43472.6875</v>
      </c>
      <c r="D66" s="3">
        <v>99.982500000000002</v>
      </c>
      <c r="E66" s="3">
        <v>100.01430000000001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HU0000522354</v>
      </c>
      <c r="B67" s="44">
        <v>43473.4375</v>
      </c>
      <c r="C67" s="45">
        <v>43473.4375</v>
      </c>
      <c r="D67" s="3">
        <v>99.982799999999997</v>
      </c>
      <c r="E67" s="3">
        <v>100.0141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HU0000522354</v>
      </c>
      <c r="B68" s="44">
        <v>43473.520833000002</v>
      </c>
      <c r="C68" s="45">
        <v>43473.520833000002</v>
      </c>
      <c r="D68" s="3">
        <v>99.982799999999997</v>
      </c>
      <c r="E68" s="3">
        <v>100.0141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HU0000522354</v>
      </c>
      <c r="B69" s="44">
        <v>43473.604166999998</v>
      </c>
      <c r="C69" s="45">
        <v>43473.604166999998</v>
      </c>
      <c r="D69" s="3">
        <v>99.982799999999997</v>
      </c>
      <c r="E69" s="3">
        <v>100.0141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HU0000522354</v>
      </c>
      <c r="B70" s="44">
        <v>43473.6875</v>
      </c>
      <c r="C70" s="45">
        <v>43473.6875</v>
      </c>
      <c r="D70" s="3">
        <v>99.982799999999997</v>
      </c>
      <c r="E70" s="3">
        <v>100.0141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HU0000522354</v>
      </c>
      <c r="B71" s="44">
        <v>43474.4375</v>
      </c>
      <c r="C71" s="45">
        <v>43474.4375</v>
      </c>
      <c r="D71" s="3">
        <v>99.984700000000004</v>
      </c>
      <c r="E71" s="3">
        <v>100.0153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HU0000522354</v>
      </c>
      <c r="B72" s="44">
        <v>43474.520833000002</v>
      </c>
      <c r="C72" s="45">
        <v>43474.520833000002</v>
      </c>
      <c r="D72" s="3">
        <v>99.984700000000004</v>
      </c>
      <c r="E72" s="3">
        <v>100.0153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HU0000522354</v>
      </c>
      <c r="B73" s="44">
        <v>43474.604166999998</v>
      </c>
      <c r="C73" s="45">
        <v>43474.604166999998</v>
      </c>
      <c r="D73" s="3">
        <v>99.984700000000004</v>
      </c>
      <c r="E73" s="3">
        <v>100.0153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HU0000522354</v>
      </c>
      <c r="B74" s="44">
        <v>43474.6875</v>
      </c>
      <c r="C74" s="45">
        <v>43474.6875</v>
      </c>
      <c r="D74" s="3">
        <v>99.984700000000004</v>
      </c>
      <c r="E74" s="3">
        <v>100.0153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HU0000522354</v>
      </c>
      <c r="B75" s="44">
        <v>43475.4375</v>
      </c>
      <c r="C75" s="45">
        <v>43475.4375</v>
      </c>
      <c r="D75" s="3">
        <v>99.983400000000003</v>
      </c>
      <c r="E75" s="3">
        <v>100.0136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HU0000522354</v>
      </c>
      <c r="B76" s="44">
        <v>43475.520833000002</v>
      </c>
      <c r="C76" s="45">
        <v>43475.520833000002</v>
      </c>
      <c r="D76" s="3">
        <v>99.983400000000003</v>
      </c>
      <c r="E76" s="3">
        <v>100.0136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HU0000522354</v>
      </c>
      <c r="B77" s="44">
        <v>43475.604166999998</v>
      </c>
      <c r="C77" s="45">
        <v>43475.604166999998</v>
      </c>
      <c r="D77" s="3">
        <v>99.983400000000003</v>
      </c>
      <c r="E77" s="3">
        <v>100.0136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HU0000522354</v>
      </c>
      <c r="B78" s="44">
        <v>43475.6875</v>
      </c>
      <c r="C78" s="45">
        <v>43475.6875</v>
      </c>
      <c r="D78" s="3">
        <v>99.983400000000003</v>
      </c>
      <c r="E78" s="3">
        <v>100.0136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HU0000522354</v>
      </c>
      <c r="B79" s="44">
        <v>43476.4375</v>
      </c>
      <c r="C79" s="45">
        <v>43476.4375</v>
      </c>
      <c r="D79" s="3">
        <v>99.985200000000006</v>
      </c>
      <c r="E79" s="3">
        <v>100.01479999999999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HU0000522354</v>
      </c>
      <c r="B80" s="44">
        <v>43476.520833000002</v>
      </c>
      <c r="C80" s="45">
        <v>43476.520833000002</v>
      </c>
      <c r="D80" s="3">
        <v>99.985200000000006</v>
      </c>
      <c r="E80" s="3">
        <v>100.01479999999999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HU0000522354</v>
      </c>
      <c r="B81" s="44">
        <v>43476.604166999998</v>
      </c>
      <c r="C81" s="45">
        <v>43476.604166999998</v>
      </c>
      <c r="D81" s="3">
        <v>99.985200000000006</v>
      </c>
      <c r="E81" s="3">
        <v>100.01479999999999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HU0000522354</v>
      </c>
      <c r="B82" s="44">
        <v>43476.6875</v>
      </c>
      <c r="C82" s="45">
        <v>43476.6875</v>
      </c>
      <c r="D82" s="3">
        <v>99.985200000000006</v>
      </c>
      <c r="E82" s="3">
        <v>100.01479999999999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HU0000522354</v>
      </c>
      <c r="B83" s="44">
        <v>43479.4375</v>
      </c>
      <c r="C83" s="45">
        <v>43479.4375</v>
      </c>
      <c r="D83" s="3">
        <v>99.9846</v>
      </c>
      <c r="E83" s="3">
        <v>100.01260000000001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HU0000522354</v>
      </c>
      <c r="B84" s="44">
        <v>43479.520833000002</v>
      </c>
      <c r="C84" s="45">
        <v>43479.520833000002</v>
      </c>
      <c r="D84" s="3">
        <v>99.9846</v>
      </c>
      <c r="E84" s="3">
        <v>100.01260000000001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HU0000522354</v>
      </c>
      <c r="B85" s="44">
        <v>43479.604166999998</v>
      </c>
      <c r="C85" s="45">
        <v>43479.604166999998</v>
      </c>
      <c r="D85" s="3">
        <v>99.9846</v>
      </c>
      <c r="E85" s="3">
        <v>100.01260000000001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HU0000522354</v>
      </c>
      <c r="B86" s="44">
        <v>43479.6875</v>
      </c>
      <c r="C86" s="45">
        <v>43479.6875</v>
      </c>
      <c r="D86" s="3">
        <v>99.9846</v>
      </c>
      <c r="E86" s="3">
        <v>100.01260000000001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HU0000522354</v>
      </c>
      <c r="B87" s="44">
        <v>43480.4375</v>
      </c>
      <c r="C87" s="45">
        <v>43480.4375</v>
      </c>
      <c r="D87" s="3">
        <v>99.984899999999996</v>
      </c>
      <c r="E87" s="3">
        <v>100.0123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HU0000522354</v>
      </c>
      <c r="B88" s="44">
        <v>43480.520833000002</v>
      </c>
      <c r="C88" s="45">
        <v>43480.520833000002</v>
      </c>
      <c r="D88" s="3">
        <v>99.984899999999996</v>
      </c>
      <c r="E88" s="3">
        <v>100.0123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HU0000522354</v>
      </c>
      <c r="B89" s="44">
        <v>43480.604166999998</v>
      </c>
      <c r="C89" s="45">
        <v>43480.604166999998</v>
      </c>
      <c r="D89" s="3">
        <v>99.984899999999996</v>
      </c>
      <c r="E89" s="3">
        <v>100.0123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HU0000522354</v>
      </c>
      <c r="B90" s="44">
        <v>43480.6875</v>
      </c>
      <c r="C90" s="45">
        <v>43480.6875</v>
      </c>
      <c r="D90" s="3">
        <v>99.984899999999996</v>
      </c>
      <c r="E90" s="3">
        <v>100.0123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HU0000522354</v>
      </c>
      <c r="B91" s="44">
        <v>43481.4375</v>
      </c>
      <c r="C91" s="45">
        <v>43481.4375</v>
      </c>
      <c r="D91" s="3">
        <v>99.986599999999996</v>
      </c>
      <c r="E91" s="3">
        <v>100.0134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HU0000522354</v>
      </c>
      <c r="B92" s="44">
        <v>43481.520833000002</v>
      </c>
      <c r="C92" s="45">
        <v>43481.520833000002</v>
      </c>
      <c r="D92" s="3">
        <v>99.986599999999996</v>
      </c>
      <c r="E92" s="3">
        <v>100.0134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HU0000522354</v>
      </c>
      <c r="B93" s="44">
        <v>43481.604166999998</v>
      </c>
      <c r="C93" s="45">
        <v>43481.604166999998</v>
      </c>
      <c r="D93" s="3">
        <v>99.986599999999996</v>
      </c>
      <c r="E93" s="3">
        <v>100.0134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HU0000522354</v>
      </c>
      <c r="B94" s="44">
        <v>43481.6875</v>
      </c>
      <c r="C94" s="45">
        <v>43481.6875</v>
      </c>
      <c r="D94" s="3">
        <v>99.986599999999996</v>
      </c>
      <c r="E94" s="3">
        <v>100.0134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HU0000522354</v>
      </c>
      <c r="B95" s="44">
        <v>43482.4375</v>
      </c>
      <c r="C95" s="45">
        <v>43482.4375</v>
      </c>
      <c r="D95" s="3">
        <v>99.973699999999994</v>
      </c>
      <c r="E95" s="3">
        <v>100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HU0000522354</v>
      </c>
      <c r="B96" s="44">
        <v>43482.520833000002</v>
      </c>
      <c r="C96" s="45">
        <v>43482.520833000002</v>
      </c>
      <c r="D96" s="3">
        <v>99.973699999999994</v>
      </c>
      <c r="E96" s="3">
        <v>100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HU0000522354</v>
      </c>
      <c r="B97" s="44">
        <v>43482.604166999998</v>
      </c>
      <c r="C97" s="45">
        <v>43482.604166999998</v>
      </c>
      <c r="D97" s="3">
        <v>99.973699999999994</v>
      </c>
      <c r="E97" s="3">
        <v>100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HU0000522354</v>
      </c>
      <c r="B98" s="44">
        <v>43482.6875</v>
      </c>
      <c r="C98" s="45">
        <v>43482.6875</v>
      </c>
      <c r="D98" s="3">
        <v>99.973699999999994</v>
      </c>
      <c r="E98" s="3">
        <v>100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HU0000522354</v>
      </c>
      <c r="B99" s="44">
        <v>43483.4375</v>
      </c>
      <c r="C99" s="45">
        <v>43483.4375</v>
      </c>
      <c r="D99" s="3">
        <v>99.974299999999999</v>
      </c>
      <c r="E99" s="3">
        <v>100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HU0000522354</v>
      </c>
      <c r="B100" s="44">
        <v>43483.520833000002</v>
      </c>
      <c r="C100" s="45">
        <v>43483.520833000002</v>
      </c>
      <c r="D100" s="3">
        <v>99.974299999999999</v>
      </c>
      <c r="E100" s="3">
        <v>100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HU0000522354</v>
      </c>
      <c r="B101" s="44">
        <v>43483.604166999998</v>
      </c>
      <c r="C101" s="45">
        <v>43483.604166999998</v>
      </c>
      <c r="D101" s="3">
        <v>99.974299999999999</v>
      </c>
      <c r="E101" s="3">
        <v>100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HU0000522354</v>
      </c>
      <c r="B102" s="44">
        <v>43483.6875</v>
      </c>
      <c r="C102" s="45">
        <v>43483.6875</v>
      </c>
      <c r="D102" s="3">
        <v>99.974299999999999</v>
      </c>
      <c r="E102" s="3">
        <v>100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HU0000522354</v>
      </c>
      <c r="B103" s="44">
        <v>43486.4375</v>
      </c>
      <c r="C103" s="45">
        <v>43486.4375</v>
      </c>
      <c r="D103" s="3">
        <v>99.977099999999993</v>
      </c>
      <c r="E103" s="3">
        <v>100.0012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HU0000522354</v>
      </c>
      <c r="B104" s="44">
        <v>43486.520833000002</v>
      </c>
      <c r="C104" s="45">
        <v>43486.520833000002</v>
      </c>
      <c r="D104" s="3">
        <v>99.977099999999993</v>
      </c>
      <c r="E104" s="3">
        <v>100.0012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HU0000522354</v>
      </c>
      <c r="B105" s="44">
        <v>43486.604166999998</v>
      </c>
      <c r="C105" s="45">
        <v>43486.604166999998</v>
      </c>
      <c r="D105" s="3">
        <v>99.977099999999993</v>
      </c>
      <c r="E105" s="3">
        <v>100.0012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HU0000522354</v>
      </c>
      <c r="B106" s="44">
        <v>43486.6875</v>
      </c>
      <c r="C106" s="45">
        <v>43486.6875</v>
      </c>
      <c r="D106" s="3">
        <v>99.977099999999993</v>
      </c>
      <c r="E106" s="3">
        <v>100.0012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HU0000522354</v>
      </c>
      <c r="B107" s="44">
        <v>43487.4375</v>
      </c>
      <c r="C107" s="45">
        <v>43487.4375</v>
      </c>
      <c r="D107" s="3">
        <v>99.978800000000007</v>
      </c>
      <c r="E107" s="3">
        <v>100.00239999999999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HU0000522354</v>
      </c>
      <c r="B108" s="44">
        <v>43487.520833000002</v>
      </c>
      <c r="C108" s="45">
        <v>43487.520833000002</v>
      </c>
      <c r="D108" s="3">
        <v>99.978800000000007</v>
      </c>
      <c r="E108" s="3">
        <v>100.00239999999999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HU0000522354</v>
      </c>
      <c r="B109" s="44">
        <v>43487.604166999998</v>
      </c>
      <c r="C109" s="45">
        <v>43487.604166999998</v>
      </c>
      <c r="D109" s="3">
        <v>99.978800000000007</v>
      </c>
      <c r="E109" s="3">
        <v>100.00239999999999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HU0000522354</v>
      </c>
      <c r="B110" s="44">
        <v>43487.6875</v>
      </c>
      <c r="C110" s="45">
        <v>43487.6875</v>
      </c>
      <c r="D110" s="3">
        <v>99.978800000000007</v>
      </c>
      <c r="E110" s="3">
        <v>100.00239999999999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HU0000522354</v>
      </c>
      <c r="B111" s="44">
        <v>43488.4375</v>
      </c>
      <c r="C111" s="45">
        <v>43488.4375</v>
      </c>
      <c r="D111" s="3">
        <v>99.979299999999995</v>
      </c>
      <c r="E111" s="3">
        <v>100.00230000000001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HU0000522354</v>
      </c>
      <c r="B112" s="44">
        <v>43488.520833000002</v>
      </c>
      <c r="C112" s="45">
        <v>43488.520833000002</v>
      </c>
      <c r="D112" s="3">
        <v>99.979299999999995</v>
      </c>
      <c r="E112" s="3">
        <v>100.00230000000001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HU0000522354</v>
      </c>
      <c r="B113" s="44">
        <v>43488.604166999998</v>
      </c>
      <c r="C113" s="45">
        <v>43488.604166999998</v>
      </c>
      <c r="D113" s="3">
        <v>99.979299999999995</v>
      </c>
      <c r="E113" s="3">
        <v>100.00230000000001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HU0000522354</v>
      </c>
      <c r="B114" s="44">
        <v>43488.6875</v>
      </c>
      <c r="C114" s="45">
        <v>43488.6875</v>
      </c>
      <c r="D114" s="3">
        <v>99.979299999999995</v>
      </c>
      <c r="E114" s="3">
        <v>100.00230000000001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HU0000522354</v>
      </c>
      <c r="B115" s="44">
        <v>43489.4375</v>
      </c>
      <c r="C115" s="45">
        <v>43489.4375</v>
      </c>
      <c r="D115" s="3">
        <v>99.979799999999997</v>
      </c>
      <c r="E115" s="3">
        <v>100.0022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9" si="1">+$B$14</f>
        <v>HU0000522354</v>
      </c>
      <c r="B116" s="44">
        <v>43489.520833000002</v>
      </c>
      <c r="C116" s="45">
        <v>43489.520833000002</v>
      </c>
      <c r="D116" s="3">
        <v>99.979799999999997</v>
      </c>
      <c r="E116" s="3">
        <v>100.0022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HU0000522354</v>
      </c>
      <c r="B117" s="44">
        <v>43489.604166999998</v>
      </c>
      <c r="C117" s="45">
        <v>43489.604166999998</v>
      </c>
      <c r="D117" s="3">
        <v>99.979799999999997</v>
      </c>
      <c r="E117" s="3">
        <v>100.0022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HU0000522354</v>
      </c>
      <c r="B118" s="44">
        <v>43489.6875</v>
      </c>
      <c r="C118" s="45">
        <v>43489.6875</v>
      </c>
      <c r="D118" s="3">
        <v>99.979799999999997</v>
      </c>
      <c r="E118" s="3">
        <v>100.0022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HU0000522354</v>
      </c>
      <c r="B119" s="44">
        <v>43490.4375</v>
      </c>
      <c r="C119" s="45">
        <v>43490.4375</v>
      </c>
      <c r="D119" s="3">
        <v>99.9803</v>
      </c>
      <c r="E119" s="3">
        <v>100.0022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HU0000522354</v>
      </c>
      <c r="B120" s="44">
        <v>43490.520833000002</v>
      </c>
      <c r="C120" s="45">
        <v>43490.520833000002</v>
      </c>
      <c r="D120" s="3">
        <v>99.9803</v>
      </c>
      <c r="E120" s="3">
        <v>100.0022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HU0000522354</v>
      </c>
      <c r="B121" s="44">
        <v>43490.604166999998</v>
      </c>
      <c r="C121" s="45">
        <v>43490.604166999998</v>
      </c>
      <c r="D121" s="3">
        <v>99.9803</v>
      </c>
      <c r="E121" s="3">
        <v>100.0022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HU0000522354</v>
      </c>
      <c r="B122" s="44">
        <v>43490.6875</v>
      </c>
      <c r="C122" s="45">
        <v>43490.6875</v>
      </c>
      <c r="D122" s="3">
        <v>99.9803</v>
      </c>
      <c r="E122" s="3">
        <v>100.0022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HU0000522354</v>
      </c>
      <c r="B123" s="44">
        <v>43493.4375</v>
      </c>
      <c r="C123" s="45">
        <v>43493.4375</v>
      </c>
      <c r="D123" s="3">
        <v>99.981800000000007</v>
      </c>
      <c r="E123" s="3">
        <v>100.002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HU0000522354</v>
      </c>
      <c r="B124" s="44">
        <v>43493.520833000002</v>
      </c>
      <c r="C124" s="45">
        <v>43493.520833000002</v>
      </c>
      <c r="D124" s="3">
        <v>99.981800000000007</v>
      </c>
      <c r="E124" s="3">
        <v>100.002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HU0000522354</v>
      </c>
      <c r="B125" s="44">
        <v>43493.604166999998</v>
      </c>
      <c r="C125" s="45">
        <v>43493.604166999998</v>
      </c>
      <c r="D125" s="3">
        <v>99.981800000000007</v>
      </c>
      <c r="E125" s="3">
        <v>100.002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HU0000522354</v>
      </c>
      <c r="B126" s="44">
        <v>43493.6875</v>
      </c>
      <c r="C126" s="45">
        <v>43493.6875</v>
      </c>
      <c r="D126" s="3">
        <v>99.981800000000007</v>
      </c>
      <c r="E126" s="3">
        <v>100.002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HU0000522354</v>
      </c>
      <c r="B127" s="44">
        <v>43494.4375</v>
      </c>
      <c r="C127" s="45">
        <v>43494.4375</v>
      </c>
      <c r="D127" s="3">
        <v>99.982200000000006</v>
      </c>
      <c r="E127" s="3">
        <v>100.002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HU0000522354</v>
      </c>
      <c r="B128" s="44">
        <v>43494.520833000002</v>
      </c>
      <c r="C128" s="45">
        <v>43494.520833000002</v>
      </c>
      <c r="D128" s="3">
        <v>99.982200000000006</v>
      </c>
      <c r="E128" s="3">
        <v>100.002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HU0000522354</v>
      </c>
      <c r="B129" s="44">
        <v>43494.604166999998</v>
      </c>
      <c r="C129" s="45">
        <v>43494.604166999998</v>
      </c>
      <c r="D129" s="3">
        <v>99.982200000000006</v>
      </c>
      <c r="E129" s="3">
        <v>100.002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HU0000522354</v>
      </c>
      <c r="B130" s="44">
        <v>43494.6875</v>
      </c>
      <c r="C130" s="45">
        <v>43494.6875</v>
      </c>
      <c r="D130" s="3">
        <v>99.982200000000006</v>
      </c>
      <c r="E130" s="3">
        <v>100.002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HU0000522354</v>
      </c>
      <c r="B131" s="44">
        <v>43495.4375</v>
      </c>
      <c r="C131" s="45">
        <v>43495.4375</v>
      </c>
      <c r="D131" s="3">
        <v>99.982699999999994</v>
      </c>
      <c r="E131" s="3">
        <v>100.00190000000001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HU0000522354</v>
      </c>
      <c r="B132" s="44">
        <v>43495.520833000002</v>
      </c>
      <c r="C132" s="45">
        <v>43495.520833000002</v>
      </c>
      <c r="D132" s="3">
        <v>99.982699999999994</v>
      </c>
      <c r="E132" s="3">
        <v>100.00190000000001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HU0000522354</v>
      </c>
      <c r="B133" s="44">
        <v>43495.604166999998</v>
      </c>
      <c r="C133" s="45">
        <v>43495.604166999998</v>
      </c>
      <c r="D133" s="3">
        <v>99.982699999999994</v>
      </c>
      <c r="E133" s="3">
        <v>100.00190000000001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HU0000522354</v>
      </c>
      <c r="B134" s="44">
        <v>43495.6875</v>
      </c>
      <c r="C134" s="45">
        <v>43495.6875</v>
      </c>
      <c r="D134" s="3">
        <v>99.982699999999994</v>
      </c>
      <c r="E134" s="3">
        <v>100.00190000000001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HU0000522354</v>
      </c>
      <c r="B135" s="44">
        <v>43496.4375</v>
      </c>
      <c r="C135" s="45">
        <v>43496.4375</v>
      </c>
      <c r="D135" s="3">
        <v>99.983199999999997</v>
      </c>
      <c r="E135" s="3">
        <v>100.00190000000001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HU0000522354</v>
      </c>
      <c r="B136" s="44">
        <v>43496.520833000002</v>
      </c>
      <c r="C136" s="45">
        <v>43496.520833000002</v>
      </c>
      <c r="D136" s="3">
        <v>99.983199999999997</v>
      </c>
      <c r="E136" s="3">
        <v>100.00190000000001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HU0000522354</v>
      </c>
      <c r="B137" s="44">
        <v>43496.604166999998</v>
      </c>
      <c r="C137" s="45">
        <v>43496.604166999998</v>
      </c>
      <c r="D137" s="3">
        <v>99.983199999999997</v>
      </c>
      <c r="E137" s="3">
        <v>100.00190000000001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HU0000522354</v>
      </c>
      <c r="B138" s="44">
        <v>43496.6875</v>
      </c>
      <c r="C138" s="45">
        <v>43496.6875</v>
      </c>
      <c r="D138" s="3">
        <v>99.983199999999997</v>
      </c>
      <c r="E138" s="3">
        <v>100.00190000000001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HU0000522354</v>
      </c>
      <c r="B139" s="44">
        <v>43497.4375</v>
      </c>
      <c r="C139" s="45">
        <v>43497.4375</v>
      </c>
      <c r="D139" s="3">
        <v>99.983699999999999</v>
      </c>
      <c r="E139" s="3">
        <v>100.0018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HU0000522354</v>
      </c>
      <c r="B140" s="44">
        <v>43497.520833000002</v>
      </c>
      <c r="C140" s="45">
        <v>43497.520833000002</v>
      </c>
      <c r="D140" s="3">
        <v>99.983699999999999</v>
      </c>
      <c r="E140" s="3">
        <v>100.0018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HU0000522354</v>
      </c>
      <c r="B141" s="44">
        <v>43497.604166999998</v>
      </c>
      <c r="C141" s="45">
        <v>43497.604166999998</v>
      </c>
      <c r="D141" s="3">
        <v>99.983699999999999</v>
      </c>
      <c r="E141" s="3">
        <v>100.0018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HU0000522354</v>
      </c>
      <c r="B142" s="44">
        <v>43497.6875</v>
      </c>
      <c r="C142" s="45">
        <v>43497.6875</v>
      </c>
      <c r="D142" s="3">
        <v>99.983699999999999</v>
      </c>
      <c r="E142" s="3">
        <v>100.0018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HU0000522354</v>
      </c>
      <c r="B143" s="44">
        <v>43500.4375</v>
      </c>
      <c r="C143" s="45">
        <v>43500.4375</v>
      </c>
      <c r="D143" s="3">
        <v>99.985200000000006</v>
      </c>
      <c r="E143" s="3">
        <v>100.0016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HU0000522354</v>
      </c>
      <c r="B144" s="44">
        <v>43500.520833000002</v>
      </c>
      <c r="C144" s="45">
        <v>43500.520833000002</v>
      </c>
      <c r="D144" s="3">
        <v>99.985200000000006</v>
      </c>
      <c r="E144" s="3">
        <v>100.0016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HU0000522354</v>
      </c>
      <c r="B145" s="44">
        <v>43500.604166999998</v>
      </c>
      <c r="C145" s="45">
        <v>43500.604166999998</v>
      </c>
      <c r="D145" s="3">
        <v>99.985200000000006</v>
      </c>
      <c r="E145" s="3">
        <v>100.0016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HU0000522354</v>
      </c>
      <c r="B146" s="44">
        <v>43500.6875</v>
      </c>
      <c r="C146" s="45">
        <v>43500.6875</v>
      </c>
      <c r="D146" s="3">
        <v>99.985200000000006</v>
      </c>
      <c r="E146" s="3">
        <v>100.0016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HU0000522354</v>
      </c>
      <c r="B147" s="44">
        <v>43501.4375</v>
      </c>
      <c r="C147" s="45">
        <v>43501.4375</v>
      </c>
      <c r="D147" s="3">
        <v>99.985699999999994</v>
      </c>
      <c r="E147" s="3">
        <v>100.0016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HU0000522354</v>
      </c>
      <c r="B148" s="44">
        <v>43501.520833000002</v>
      </c>
      <c r="C148" s="45">
        <v>43501.520833000002</v>
      </c>
      <c r="D148" s="3">
        <v>99.985699999999994</v>
      </c>
      <c r="E148" s="3">
        <v>100.0016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HU0000522354</v>
      </c>
      <c r="B149" s="44">
        <v>43501.604166999998</v>
      </c>
      <c r="C149" s="45">
        <v>43501.604166999998</v>
      </c>
      <c r="D149" s="3">
        <v>99.985699999999994</v>
      </c>
      <c r="E149" s="3">
        <v>100.0016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HU0000522354</v>
      </c>
      <c r="B150" s="44">
        <v>43501.6875</v>
      </c>
      <c r="C150" s="45">
        <v>43501.6875</v>
      </c>
      <c r="D150" s="3">
        <v>99.985699999999994</v>
      </c>
      <c r="E150" s="3">
        <v>100.0016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HU0000522354</v>
      </c>
      <c r="B151" s="44">
        <v>43502.4375</v>
      </c>
      <c r="C151" s="45">
        <v>43502.4375</v>
      </c>
      <c r="D151" s="3">
        <v>99.986199999999997</v>
      </c>
      <c r="E151" s="3">
        <v>100.00149999999999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HU0000522354</v>
      </c>
      <c r="B152" s="44">
        <v>43502.520833000002</v>
      </c>
      <c r="C152" s="45">
        <v>43502.520833000002</v>
      </c>
      <c r="D152" s="3">
        <v>99.986199999999997</v>
      </c>
      <c r="E152" s="3">
        <v>100.00149999999999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HU0000522354</v>
      </c>
      <c r="B153" s="44">
        <v>43502.604166999998</v>
      </c>
      <c r="C153" s="45">
        <v>43502.604166999998</v>
      </c>
      <c r="D153" s="3">
        <v>99.986199999999997</v>
      </c>
      <c r="E153" s="3">
        <v>100.00149999999999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HU0000522354</v>
      </c>
      <c r="B154" s="44">
        <v>43502.6875</v>
      </c>
      <c r="C154" s="45">
        <v>43502.6875</v>
      </c>
      <c r="D154" s="3">
        <v>99.986199999999997</v>
      </c>
      <c r="E154" s="3">
        <v>100.00149999999999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HU0000522354</v>
      </c>
      <c r="B155" s="44">
        <v>43503.4375</v>
      </c>
      <c r="C155" s="45">
        <v>43503.4375</v>
      </c>
      <c r="D155" s="3">
        <v>99.986699999999999</v>
      </c>
      <c r="E155" s="3">
        <v>100.00149999999999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HU0000522354</v>
      </c>
      <c r="B156" s="44">
        <v>43503.520833000002</v>
      </c>
      <c r="C156" s="45">
        <v>43503.520833000002</v>
      </c>
      <c r="D156" s="3">
        <v>99.986699999999999</v>
      </c>
      <c r="E156" s="3">
        <v>100.00149999999999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HU0000522354</v>
      </c>
      <c r="B157" s="44">
        <v>43503.604166999998</v>
      </c>
      <c r="C157" s="45">
        <v>43503.604166999998</v>
      </c>
      <c r="D157" s="3">
        <v>99.986699999999999</v>
      </c>
      <c r="E157" s="3">
        <v>100.00149999999999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HU0000522354</v>
      </c>
      <c r="B158" s="44">
        <v>43503.6875</v>
      </c>
      <c r="C158" s="45">
        <v>43503.6875</v>
      </c>
      <c r="D158" s="3">
        <v>99.986699999999999</v>
      </c>
      <c r="E158" s="3">
        <v>100.00149999999999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HU0000522354</v>
      </c>
      <c r="B159" s="44">
        <v>43504.4375</v>
      </c>
      <c r="C159" s="45">
        <v>43504.4375</v>
      </c>
      <c r="D159" s="3">
        <v>99.987200000000001</v>
      </c>
      <c r="E159" s="3">
        <v>100.0014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HU0000522354</v>
      </c>
      <c r="B160" s="44">
        <v>43504.520833000002</v>
      </c>
      <c r="C160" s="45">
        <v>43504.520833000002</v>
      </c>
      <c r="D160" s="3">
        <v>99.987200000000001</v>
      </c>
      <c r="E160" s="3">
        <v>100.0014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HU0000522354</v>
      </c>
      <c r="B161" s="44">
        <v>43504.604166999998</v>
      </c>
      <c r="C161" s="45">
        <v>43504.604166999998</v>
      </c>
      <c r="D161" s="3">
        <v>99.987200000000001</v>
      </c>
      <c r="E161" s="3">
        <v>100.0014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HU0000522354</v>
      </c>
      <c r="B162" s="44">
        <v>43504.6875</v>
      </c>
      <c r="C162" s="45">
        <v>43504.6875</v>
      </c>
      <c r="D162" s="3">
        <v>99.987200000000001</v>
      </c>
      <c r="E162" s="3">
        <v>100.0014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HU0000522354</v>
      </c>
      <c r="B163" s="44">
        <v>43507.4375</v>
      </c>
      <c r="C163" s="45">
        <v>43507.4375</v>
      </c>
      <c r="D163" s="3">
        <v>99.989900000000006</v>
      </c>
      <c r="E163" s="3">
        <v>100.0025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HU0000522354</v>
      </c>
      <c r="B164" s="44">
        <v>43507.520833000002</v>
      </c>
      <c r="C164" s="45">
        <v>43507.520833000002</v>
      </c>
      <c r="D164" s="3">
        <v>99.989900000000006</v>
      </c>
      <c r="E164" s="3">
        <v>100.0025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HU0000522354</v>
      </c>
      <c r="B165" s="44">
        <v>43507.604166999998</v>
      </c>
      <c r="C165" s="45">
        <v>43507.604166999998</v>
      </c>
      <c r="D165" s="3">
        <v>99.989900000000006</v>
      </c>
      <c r="E165" s="3">
        <v>100.0025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HU0000522354</v>
      </c>
      <c r="B166" s="44">
        <v>43507.6875</v>
      </c>
      <c r="C166" s="45">
        <v>43507.6875</v>
      </c>
      <c r="D166" s="3">
        <v>99.989900000000006</v>
      </c>
      <c r="E166" s="3">
        <v>100.0025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HU0000522354</v>
      </c>
      <c r="B167" s="44">
        <v>43508.4375</v>
      </c>
      <c r="C167" s="45">
        <v>43508.4375</v>
      </c>
      <c r="D167" s="3">
        <v>99.990399999999994</v>
      </c>
      <c r="E167" s="3">
        <v>100.00239999999999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HU0000522354</v>
      </c>
      <c r="B168" s="44">
        <v>43508.520833000002</v>
      </c>
      <c r="C168" s="45">
        <v>43508.520833000002</v>
      </c>
      <c r="D168" s="3">
        <v>99.990399999999994</v>
      </c>
      <c r="E168" s="3">
        <v>100.00239999999999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HU0000522354</v>
      </c>
      <c r="B169" s="44">
        <v>43508.604166999998</v>
      </c>
      <c r="C169" s="45">
        <v>43508.604166999998</v>
      </c>
      <c r="D169" s="3">
        <v>99.990399999999994</v>
      </c>
      <c r="E169" s="3">
        <v>100.00239999999999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HU0000522354</v>
      </c>
      <c r="B170" s="44">
        <v>43508.6875</v>
      </c>
      <c r="C170" s="45">
        <v>43508.6875</v>
      </c>
      <c r="D170" s="3">
        <v>99.990399999999994</v>
      </c>
      <c r="E170" s="3">
        <v>100.00239999999999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HU0000522354</v>
      </c>
      <c r="B171" s="44">
        <v>43509.4375</v>
      </c>
      <c r="C171" s="45">
        <v>43509.4375</v>
      </c>
      <c r="D171" s="3">
        <v>99.990200000000002</v>
      </c>
      <c r="E171" s="3">
        <v>100.0017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HU0000522354</v>
      </c>
      <c r="B172" s="44">
        <v>43509.520833000002</v>
      </c>
      <c r="C172" s="45">
        <v>43509.520833000002</v>
      </c>
      <c r="D172" s="3">
        <v>99.990200000000002</v>
      </c>
      <c r="E172" s="3">
        <v>100.0017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HU0000522354</v>
      </c>
      <c r="B173" s="44">
        <v>43509.604166999998</v>
      </c>
      <c r="C173" s="45">
        <v>43509.604166999998</v>
      </c>
      <c r="D173" s="3">
        <v>99.990200000000002</v>
      </c>
      <c r="E173" s="3">
        <v>100.0017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HU0000522354</v>
      </c>
      <c r="B174" s="44">
        <v>43509.6875</v>
      </c>
      <c r="C174" s="45">
        <v>43509.6875</v>
      </c>
      <c r="D174" s="3">
        <v>99.990200000000002</v>
      </c>
      <c r="E174" s="3">
        <v>100.0017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HU0000522354</v>
      </c>
      <c r="B175" s="44">
        <v>43510.4375</v>
      </c>
      <c r="C175" s="45">
        <v>43510.4375</v>
      </c>
      <c r="D175" s="3">
        <v>99.990700000000004</v>
      </c>
      <c r="E175" s="3">
        <v>100.0016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HU0000522354</v>
      </c>
      <c r="B176" s="44">
        <v>43510.520833000002</v>
      </c>
      <c r="C176" s="45">
        <v>43510.520833000002</v>
      </c>
      <c r="D176" s="3">
        <v>99.990700000000004</v>
      </c>
      <c r="E176" s="3">
        <v>100.0016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HU0000522354</v>
      </c>
      <c r="B177" s="44">
        <v>43510.604166999998</v>
      </c>
      <c r="C177" s="45">
        <v>43510.604166999998</v>
      </c>
      <c r="D177" s="3">
        <v>99.990700000000004</v>
      </c>
      <c r="E177" s="3">
        <v>100.0016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HU0000522354</v>
      </c>
      <c r="B178" s="44">
        <v>43510.6875</v>
      </c>
      <c r="C178" s="45">
        <v>43510.6875</v>
      </c>
      <c r="D178" s="3">
        <v>99.990700000000004</v>
      </c>
      <c r="E178" s="3">
        <v>100.0016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1"/>
        <v>HU0000522354</v>
      </c>
      <c r="B179" s="44">
        <v>43511.4375</v>
      </c>
      <c r="C179" s="45">
        <v>43511.4375</v>
      </c>
      <c r="D179" s="3">
        <v>99.991200000000006</v>
      </c>
      <c r="E179" s="3">
        <v>100.0016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ref="A180:A230" si="2">+$B$14</f>
        <v>HU0000522354</v>
      </c>
      <c r="B180" s="44">
        <v>43511.520833000002</v>
      </c>
      <c r="C180" s="45">
        <v>43511.520833000002</v>
      </c>
      <c r="D180" s="3">
        <v>99.991200000000006</v>
      </c>
      <c r="E180" s="3">
        <v>100.0016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HU0000522354</v>
      </c>
      <c r="B181" s="44">
        <v>43511.604166999998</v>
      </c>
      <c r="C181" s="45">
        <v>43511.604166999998</v>
      </c>
      <c r="D181" s="3">
        <v>99.991200000000006</v>
      </c>
      <c r="E181" s="3">
        <v>100.0016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2"/>
        <v>HU0000522354</v>
      </c>
      <c r="B182" s="44">
        <v>43511.6875</v>
      </c>
      <c r="C182" s="45">
        <v>43511.6875</v>
      </c>
      <c r="D182" s="3">
        <v>99.991200000000006</v>
      </c>
      <c r="E182" s="3">
        <v>100.0016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2"/>
        <v>HU0000522354</v>
      </c>
      <c r="B183" s="44">
        <v>43514.4375</v>
      </c>
      <c r="C183" s="45">
        <v>43514.4375</v>
      </c>
      <c r="D183" s="3">
        <v>99.992999999999995</v>
      </c>
      <c r="E183" s="3">
        <v>100.0018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2"/>
        <v>HU0000522354</v>
      </c>
      <c r="B184" s="44">
        <v>43514.520833000002</v>
      </c>
      <c r="C184" s="45">
        <v>43514.520833000002</v>
      </c>
      <c r="D184" s="3">
        <v>99.992999999999995</v>
      </c>
      <c r="E184" s="3">
        <v>100.0018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2"/>
        <v>HU0000522354</v>
      </c>
      <c r="B185" s="44">
        <v>43514.604166999998</v>
      </c>
      <c r="C185" s="45">
        <v>43514.604166999998</v>
      </c>
      <c r="D185" s="3">
        <v>99.992999999999995</v>
      </c>
      <c r="E185" s="3">
        <v>100.0018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2"/>
        <v>HU0000522354</v>
      </c>
      <c r="B186" s="44">
        <v>43514.6875</v>
      </c>
      <c r="C186" s="45">
        <v>43514.6875</v>
      </c>
      <c r="D186" s="3">
        <v>99.992999999999995</v>
      </c>
      <c r="E186" s="3">
        <v>100.0018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2"/>
        <v>HU0000522354</v>
      </c>
      <c r="B187" s="44">
        <v>43515.4375</v>
      </c>
      <c r="C187" s="45">
        <v>43515.4375</v>
      </c>
      <c r="D187" s="3">
        <v>99.993399999999994</v>
      </c>
      <c r="E187" s="3">
        <v>100.0016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2"/>
        <v>HU0000522354</v>
      </c>
      <c r="B188" s="44">
        <v>43515.520833000002</v>
      </c>
      <c r="C188" s="45">
        <v>43515.520833000002</v>
      </c>
      <c r="D188" s="3">
        <v>99.993399999999994</v>
      </c>
      <c r="E188" s="3">
        <v>100.0016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2"/>
        <v>HU0000522354</v>
      </c>
      <c r="B189" s="44">
        <v>43515.604166999998</v>
      </c>
      <c r="C189" s="45">
        <v>43515.604166999998</v>
      </c>
      <c r="D189" s="3">
        <v>99.993399999999994</v>
      </c>
      <c r="E189" s="3">
        <v>100.0016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2"/>
        <v>HU0000522354</v>
      </c>
      <c r="B190" s="44">
        <v>43515.6875</v>
      </c>
      <c r="C190" s="45">
        <v>43515.6875</v>
      </c>
      <c r="D190" s="3">
        <v>99.993399999999994</v>
      </c>
      <c r="E190" s="3">
        <v>100.0016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2"/>
        <v>HU0000522354</v>
      </c>
      <c r="B191" s="44">
        <v>43516.4375</v>
      </c>
      <c r="C191" s="45">
        <v>43516.4375</v>
      </c>
      <c r="D191" s="3">
        <v>99.990799999999993</v>
      </c>
      <c r="E191" s="3">
        <v>99.998500000000007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2"/>
        <v>HU0000522354</v>
      </c>
      <c r="B192" s="44">
        <v>43516.520833000002</v>
      </c>
      <c r="C192" s="45">
        <v>43516.520833000002</v>
      </c>
      <c r="D192" s="3">
        <v>99.990799999999993</v>
      </c>
      <c r="E192" s="3">
        <v>99.998500000000007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2"/>
        <v>HU0000522354</v>
      </c>
      <c r="B193" s="44">
        <v>43516.604166999998</v>
      </c>
      <c r="C193" s="45">
        <v>43516.604166999998</v>
      </c>
      <c r="D193" s="3">
        <v>99.990799999999993</v>
      </c>
      <c r="E193" s="3">
        <v>99.998500000000007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2"/>
        <v>HU0000522354</v>
      </c>
      <c r="B194" s="44">
        <v>43516.6875</v>
      </c>
      <c r="C194" s="45">
        <v>43516.6875</v>
      </c>
      <c r="D194" s="3">
        <v>99.990799999999993</v>
      </c>
      <c r="E194" s="3">
        <v>99.998500000000007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2"/>
        <v>HU0000522354</v>
      </c>
      <c r="B195" s="44">
        <v>43517.4375</v>
      </c>
      <c r="C195" s="45">
        <v>43517.4375</v>
      </c>
      <c r="D195" s="3">
        <v>99.991799999999998</v>
      </c>
      <c r="E195" s="3">
        <v>99.998900000000006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2"/>
        <v>HU0000522354</v>
      </c>
      <c r="B196" s="44">
        <v>43517.520833000002</v>
      </c>
      <c r="C196" s="45">
        <v>43517.520833000002</v>
      </c>
      <c r="D196" s="3">
        <v>99.991799999999998</v>
      </c>
      <c r="E196" s="3">
        <v>99.998900000000006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2"/>
        <v>HU0000522354</v>
      </c>
      <c r="B197" s="44">
        <v>43517.604166999998</v>
      </c>
      <c r="C197" s="45">
        <v>43517.604166999998</v>
      </c>
      <c r="D197" s="3">
        <v>99.991799999999998</v>
      </c>
      <c r="E197" s="3">
        <v>99.998900000000006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2"/>
        <v>HU0000522354</v>
      </c>
      <c r="B198" s="44">
        <v>43517.6875</v>
      </c>
      <c r="C198" s="45">
        <v>43517.6875</v>
      </c>
      <c r="D198" s="3">
        <v>99.991799999999998</v>
      </c>
      <c r="E198" s="3">
        <v>99.998900000000006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2"/>
        <v>HU0000522354</v>
      </c>
      <c r="B199" s="44">
        <v>43518.4375</v>
      </c>
      <c r="C199" s="45">
        <v>43518.4375</v>
      </c>
      <c r="D199" s="3">
        <v>99.992400000000004</v>
      </c>
      <c r="E199" s="3">
        <v>99.998999999999995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2"/>
        <v>HU0000522354</v>
      </c>
      <c r="B200" s="44">
        <v>43518.520833000002</v>
      </c>
      <c r="C200" s="45">
        <v>43518.520833000002</v>
      </c>
      <c r="D200" s="3">
        <v>99.992400000000004</v>
      </c>
      <c r="E200" s="3">
        <v>99.998999999999995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2"/>
        <v>HU0000522354</v>
      </c>
      <c r="B201" s="44">
        <v>43518.604166999998</v>
      </c>
      <c r="C201" s="45">
        <v>43518.604166999998</v>
      </c>
      <c r="D201" s="3">
        <v>99.992400000000004</v>
      </c>
      <c r="E201" s="3">
        <v>99.998999999999995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2"/>
        <v>HU0000522354</v>
      </c>
      <c r="B202" s="44">
        <v>43518.6875</v>
      </c>
      <c r="C202" s="45">
        <v>43518.6875</v>
      </c>
      <c r="D202" s="3">
        <v>99.992400000000004</v>
      </c>
      <c r="E202" s="3">
        <v>99.998999999999995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2"/>
        <v>HU0000522354</v>
      </c>
      <c r="B203" s="44">
        <v>43521.4375</v>
      </c>
      <c r="C203" s="45">
        <v>43521.4375</v>
      </c>
      <c r="D203" s="3">
        <v>99.994100000000003</v>
      </c>
      <c r="E203" s="3">
        <v>99.998999999999995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2"/>
        <v>HU0000522354</v>
      </c>
      <c r="B204" s="44">
        <v>43521.520833000002</v>
      </c>
      <c r="C204" s="45">
        <v>43521.520833000002</v>
      </c>
      <c r="D204" s="3">
        <v>99.994100000000003</v>
      </c>
      <c r="E204" s="3">
        <v>99.998999999999995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2"/>
        <v>HU0000522354</v>
      </c>
      <c r="B205" s="44">
        <v>43521.604166999998</v>
      </c>
      <c r="C205" s="45">
        <v>43521.604166999998</v>
      </c>
      <c r="D205" s="3">
        <v>99.994100000000003</v>
      </c>
      <c r="E205" s="3">
        <v>99.998999999999995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2"/>
        <v>HU0000522354</v>
      </c>
      <c r="B206" s="44">
        <v>43521.6875</v>
      </c>
      <c r="C206" s="45">
        <v>43521.6875</v>
      </c>
      <c r="D206" s="3">
        <v>99.994100000000003</v>
      </c>
      <c r="E206" s="3">
        <v>99.998999999999995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2"/>
        <v>HU0000522354</v>
      </c>
      <c r="B207" s="44">
        <v>43522.4375</v>
      </c>
      <c r="C207" s="45">
        <v>43522.4375</v>
      </c>
      <c r="D207" s="3">
        <v>99.995000000000005</v>
      </c>
      <c r="E207" s="3">
        <v>99.999300000000005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2"/>
        <v>HU0000522354</v>
      </c>
      <c r="B208" s="44">
        <v>43522.520833000002</v>
      </c>
      <c r="C208" s="45">
        <v>43522.520833000002</v>
      </c>
      <c r="D208" s="3">
        <v>99.995000000000005</v>
      </c>
      <c r="E208" s="3">
        <v>99.999300000000005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2"/>
        <v>HU0000522354</v>
      </c>
      <c r="B209" s="44">
        <v>43522.604166999998</v>
      </c>
      <c r="C209" s="45">
        <v>43522.604166999998</v>
      </c>
      <c r="D209" s="3">
        <v>99.995000000000005</v>
      </c>
      <c r="E209" s="3">
        <v>99.999300000000005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2"/>
        <v>HU0000522354</v>
      </c>
      <c r="B210" s="44">
        <v>43522.6875</v>
      </c>
      <c r="C210" s="45">
        <v>43522.6875</v>
      </c>
      <c r="D210" s="3">
        <v>99.995000000000005</v>
      </c>
      <c r="E210" s="3">
        <v>99.999300000000005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2"/>
        <v>HU0000522354</v>
      </c>
      <c r="B211" s="44">
        <v>43523.4375</v>
      </c>
      <c r="C211" s="45">
        <v>43523.4375</v>
      </c>
      <c r="D211" s="3">
        <v>99.995800000000003</v>
      </c>
      <c r="E211" s="3">
        <v>99.999600000000001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2"/>
        <v>HU0000522354</v>
      </c>
      <c r="B212" s="44">
        <v>43523.520833000002</v>
      </c>
      <c r="C212" s="45">
        <v>43523.520833000002</v>
      </c>
      <c r="D212" s="3">
        <v>99.995800000000003</v>
      </c>
      <c r="E212" s="3">
        <v>99.999600000000001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2"/>
        <v>HU0000522354</v>
      </c>
      <c r="B213" s="44">
        <v>43523.604166999998</v>
      </c>
      <c r="C213" s="45">
        <v>43523.604166999998</v>
      </c>
      <c r="D213" s="3">
        <v>99.995800000000003</v>
      </c>
      <c r="E213" s="3">
        <v>99.999600000000001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2"/>
        <v>HU0000522354</v>
      </c>
      <c r="B214" s="44">
        <v>43523.6875</v>
      </c>
      <c r="C214" s="45">
        <v>43523.6875</v>
      </c>
      <c r="D214" s="3">
        <v>99.995800000000003</v>
      </c>
      <c r="E214" s="3">
        <v>99.999600000000001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2"/>
        <v>HU0000522354</v>
      </c>
      <c r="B215" s="44">
        <v>43524.4375</v>
      </c>
      <c r="C215" s="45">
        <v>43524.4375</v>
      </c>
      <c r="D215" s="3">
        <v>99.996499999999997</v>
      </c>
      <c r="E215" s="3">
        <v>99.999799999999993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2"/>
        <v>HU0000522354</v>
      </c>
      <c r="B216" s="44">
        <v>43524.520833000002</v>
      </c>
      <c r="C216" s="45">
        <v>43524.520833000002</v>
      </c>
      <c r="D216" s="3">
        <v>99.996499999999997</v>
      </c>
      <c r="E216" s="3">
        <v>99.999799999999993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2"/>
        <v>HU0000522354</v>
      </c>
      <c r="B217" s="44">
        <v>43524.604166999998</v>
      </c>
      <c r="C217" s="45">
        <v>43524.604166999998</v>
      </c>
      <c r="D217" s="3">
        <v>99.996499999999997</v>
      </c>
      <c r="E217" s="3">
        <v>99.999799999999993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2"/>
        <v>HU0000522354</v>
      </c>
      <c r="B218" s="44">
        <v>43524.6875</v>
      </c>
      <c r="C218" s="45">
        <v>43524.6875</v>
      </c>
      <c r="D218" s="3">
        <v>99.996499999999997</v>
      </c>
      <c r="E218" s="3">
        <v>99.999799999999993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tr">
        <f t="shared" si="2"/>
        <v>HU0000522354</v>
      </c>
      <c r="B219" s="44">
        <v>43525.4375</v>
      </c>
      <c r="C219" s="45">
        <v>43525.4375</v>
      </c>
      <c r="D219" s="3">
        <v>99.996899999999997</v>
      </c>
      <c r="E219" s="3">
        <v>99.999700000000004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tr">
        <f t="shared" si="2"/>
        <v>HU0000522354</v>
      </c>
      <c r="B220" s="44">
        <v>43525.520833000002</v>
      </c>
      <c r="C220" s="45">
        <v>43525.520833000002</v>
      </c>
      <c r="D220" s="3">
        <v>99.996899999999997</v>
      </c>
      <c r="E220" s="3">
        <v>99.999700000000004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tr">
        <f t="shared" si="2"/>
        <v>HU0000522354</v>
      </c>
      <c r="B221" s="44">
        <v>43525.604166999998</v>
      </c>
      <c r="C221" s="45">
        <v>43525.604166999998</v>
      </c>
      <c r="D221" s="3">
        <v>99.996899999999997</v>
      </c>
      <c r="E221" s="3">
        <v>99.999700000000004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tr">
        <f t="shared" si="2"/>
        <v>HU0000522354</v>
      </c>
      <c r="B222" s="44">
        <v>43525.6875</v>
      </c>
      <c r="C222" s="45">
        <v>43525.6875</v>
      </c>
      <c r="D222" s="3">
        <v>99.996899999999997</v>
      </c>
      <c r="E222" s="3">
        <v>99.999700000000004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tr">
        <f t="shared" si="2"/>
        <v>HU0000522354</v>
      </c>
      <c r="B223" s="44">
        <v>43528.4375</v>
      </c>
      <c r="C223" s="45">
        <v>43528.4375</v>
      </c>
      <c r="D223" s="3">
        <v>99.998800000000003</v>
      </c>
      <c r="E223" s="3">
        <v>99.999899999999997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tr">
        <f t="shared" si="2"/>
        <v>HU0000522354</v>
      </c>
      <c r="B224" s="44">
        <v>43528.520833000002</v>
      </c>
      <c r="C224" s="45">
        <v>43528.520833000002</v>
      </c>
      <c r="D224" s="3">
        <v>99.998800000000003</v>
      </c>
      <c r="E224" s="3">
        <v>99.999899999999997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tr">
        <f t="shared" si="2"/>
        <v>HU0000522354</v>
      </c>
      <c r="B225" s="44">
        <v>43528.604166999998</v>
      </c>
      <c r="C225" s="45">
        <v>43528.604166999998</v>
      </c>
      <c r="D225" s="3">
        <v>99.998800000000003</v>
      </c>
      <c r="E225" s="3">
        <v>99.999899999999997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tr">
        <f t="shared" si="2"/>
        <v>HU0000522354</v>
      </c>
      <c r="B226" s="44">
        <v>43528.6875</v>
      </c>
      <c r="C226" s="45">
        <v>43528.6875</v>
      </c>
      <c r="D226" s="3">
        <v>99.998800000000003</v>
      </c>
      <c r="E226" s="3">
        <v>99.999899999999997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tr">
        <f t="shared" si="2"/>
        <v>HU0000522354</v>
      </c>
      <c r="B227" s="44">
        <v>43529.4375</v>
      </c>
      <c r="C227" s="45">
        <v>43529.4375</v>
      </c>
      <c r="D227" s="3">
        <v>99.999399999999994</v>
      </c>
      <c r="E227" s="3">
        <v>99.999899999999997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tr">
        <f t="shared" si="2"/>
        <v>HU0000522354</v>
      </c>
      <c r="B228" s="44">
        <v>43529.520833000002</v>
      </c>
      <c r="C228" s="45">
        <v>43529.520833000002</v>
      </c>
      <c r="D228" s="3">
        <v>99.999399999999994</v>
      </c>
      <c r="E228" s="3">
        <v>99.999899999999997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tr">
        <f t="shared" si="2"/>
        <v>HU0000522354</v>
      </c>
      <c r="B229" s="44">
        <v>43529.604166999998</v>
      </c>
      <c r="C229" s="45">
        <v>43529.604166999998</v>
      </c>
      <c r="D229" s="3">
        <v>99.999399999999994</v>
      </c>
      <c r="E229" s="3">
        <v>99.999899999999997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tr">
        <f t="shared" si="2"/>
        <v>HU0000522354</v>
      </c>
      <c r="B230" s="44">
        <v>43529.6875</v>
      </c>
      <c r="C230" s="45">
        <v>43529.6875</v>
      </c>
      <c r="D230" s="3">
        <v>99.999399999999994</v>
      </c>
      <c r="E230" s="3">
        <v>99.999899999999997</v>
      </c>
      <c r="F230" s="30" t="s">
        <v>74</v>
      </c>
      <c r="G230" s="30" t="s">
        <v>74</v>
      </c>
      <c r="H230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98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97</v>
      </c>
    </row>
    <row r="14" spans="1:4" ht="15" x14ac:dyDescent="0.2">
      <c r="A14" s="12" t="s">
        <v>25</v>
      </c>
      <c r="B14" s="40" t="s">
        <v>99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HU0000522362</v>
      </c>
      <c r="B51" s="44">
        <v>43467.4375</v>
      </c>
      <c r="C51" s="45">
        <v>43467.4375</v>
      </c>
      <c r="D51" s="3">
        <v>99.980800000000002</v>
      </c>
      <c r="E51" s="3">
        <v>100.0192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HU0000522362</v>
      </c>
      <c r="B52" s="44">
        <v>43467.520833000002</v>
      </c>
      <c r="C52" s="45">
        <v>43467.520833000002</v>
      </c>
      <c r="D52" s="3">
        <v>99.980800000000002</v>
      </c>
      <c r="E52" s="3">
        <v>100.0192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HU0000522362</v>
      </c>
      <c r="B53" s="44">
        <v>43467.604166999998</v>
      </c>
      <c r="C53" s="45">
        <v>43467.604166999998</v>
      </c>
      <c r="D53" s="3">
        <v>99.980800000000002</v>
      </c>
      <c r="E53" s="3">
        <v>100.0192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HU0000522362</v>
      </c>
      <c r="B54" s="44">
        <v>43467.6875</v>
      </c>
      <c r="C54" s="45">
        <v>43467.6875</v>
      </c>
      <c r="D54" s="3">
        <v>99.980800000000002</v>
      </c>
      <c r="E54" s="3">
        <v>100.0192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HU0000522362</v>
      </c>
      <c r="B55" s="44">
        <v>43468.4375</v>
      </c>
      <c r="C55" s="45">
        <v>43468.4375</v>
      </c>
      <c r="D55" s="3">
        <v>99.981099999999998</v>
      </c>
      <c r="E55" s="3">
        <v>100.0189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HU0000522362</v>
      </c>
      <c r="B56" s="44">
        <v>43468.520833000002</v>
      </c>
      <c r="C56" s="45">
        <v>43468.520833000002</v>
      </c>
      <c r="D56" s="3">
        <v>99.981099999999998</v>
      </c>
      <c r="E56" s="3">
        <v>100.0189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HU0000522362</v>
      </c>
      <c r="B57" s="44">
        <v>43468.604166999998</v>
      </c>
      <c r="C57" s="45">
        <v>43468.604166999998</v>
      </c>
      <c r="D57" s="3">
        <v>99.981099999999998</v>
      </c>
      <c r="E57" s="3">
        <v>100.0189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HU0000522362</v>
      </c>
      <c r="B58" s="44">
        <v>43468.6875</v>
      </c>
      <c r="C58" s="45">
        <v>43468.6875</v>
      </c>
      <c r="D58" s="3">
        <v>99.981099999999998</v>
      </c>
      <c r="E58" s="3">
        <v>100.0189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HU0000522362</v>
      </c>
      <c r="B59" s="44">
        <v>43469.4375</v>
      </c>
      <c r="C59" s="45">
        <v>43469.4375</v>
      </c>
      <c r="D59" s="3">
        <v>99.981399999999994</v>
      </c>
      <c r="E59" s="3">
        <v>100.01860000000001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HU0000522362</v>
      </c>
      <c r="B60" s="44">
        <v>43469.520833000002</v>
      </c>
      <c r="C60" s="45">
        <v>43469.520833000002</v>
      </c>
      <c r="D60" s="3">
        <v>99.981399999999994</v>
      </c>
      <c r="E60" s="3">
        <v>100.01860000000001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HU0000522362</v>
      </c>
      <c r="B61" s="44">
        <v>43469.604166999998</v>
      </c>
      <c r="C61" s="45">
        <v>43469.604166999998</v>
      </c>
      <c r="D61" s="3">
        <v>99.981399999999994</v>
      </c>
      <c r="E61" s="3">
        <v>100.01860000000001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HU0000522362</v>
      </c>
      <c r="B62" s="44">
        <v>43469.6875</v>
      </c>
      <c r="C62" s="45">
        <v>43469.6875</v>
      </c>
      <c r="D62" s="3">
        <v>99.981399999999994</v>
      </c>
      <c r="E62" s="3">
        <v>100.01860000000001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HU0000522362</v>
      </c>
      <c r="B63" s="44">
        <v>43472.4375</v>
      </c>
      <c r="C63" s="45">
        <v>43472.4375</v>
      </c>
      <c r="D63" s="3">
        <v>99.980400000000003</v>
      </c>
      <c r="E63" s="3">
        <v>100.01600000000001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HU0000522362</v>
      </c>
      <c r="B64" s="44">
        <v>43472.520833000002</v>
      </c>
      <c r="C64" s="45">
        <v>43472.520833000002</v>
      </c>
      <c r="D64" s="3">
        <v>99.980400000000003</v>
      </c>
      <c r="E64" s="3">
        <v>100.01600000000001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HU0000522362</v>
      </c>
      <c r="B65" s="44">
        <v>43472.604166999998</v>
      </c>
      <c r="C65" s="45">
        <v>43472.604166999998</v>
      </c>
      <c r="D65" s="3">
        <v>99.980400000000003</v>
      </c>
      <c r="E65" s="3">
        <v>100.01600000000001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HU0000522362</v>
      </c>
      <c r="B66" s="44">
        <v>43472.6875</v>
      </c>
      <c r="C66" s="45">
        <v>43472.6875</v>
      </c>
      <c r="D66" s="3">
        <v>99.980400000000003</v>
      </c>
      <c r="E66" s="3">
        <v>100.01600000000001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HU0000522362</v>
      </c>
      <c r="B67" s="44">
        <v>43473.4375</v>
      </c>
      <c r="C67" s="45">
        <v>43473.4375</v>
      </c>
      <c r="D67" s="3">
        <v>99.980699999999999</v>
      </c>
      <c r="E67" s="3">
        <v>100.0158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HU0000522362</v>
      </c>
      <c r="B68" s="44">
        <v>43473.520833000002</v>
      </c>
      <c r="C68" s="45">
        <v>43473.520833000002</v>
      </c>
      <c r="D68" s="3">
        <v>99.980699999999999</v>
      </c>
      <c r="E68" s="3">
        <v>100.0158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HU0000522362</v>
      </c>
      <c r="B69" s="44">
        <v>43473.604166999998</v>
      </c>
      <c r="C69" s="45">
        <v>43473.604166999998</v>
      </c>
      <c r="D69" s="3">
        <v>99.980699999999999</v>
      </c>
      <c r="E69" s="3">
        <v>100.0158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HU0000522362</v>
      </c>
      <c r="B70" s="44">
        <v>43473.6875</v>
      </c>
      <c r="C70" s="45">
        <v>43473.6875</v>
      </c>
      <c r="D70" s="3">
        <v>99.980699999999999</v>
      </c>
      <c r="E70" s="3">
        <v>100.0158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HU0000522362</v>
      </c>
      <c r="B71" s="44">
        <v>43474.4375</v>
      </c>
      <c r="C71" s="45">
        <v>43474.4375</v>
      </c>
      <c r="D71" s="3">
        <v>99.982699999999994</v>
      </c>
      <c r="E71" s="3">
        <v>100.01730000000001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HU0000522362</v>
      </c>
      <c r="B72" s="44">
        <v>43474.520833000002</v>
      </c>
      <c r="C72" s="45">
        <v>43474.520833000002</v>
      </c>
      <c r="D72" s="3">
        <v>99.982699999999994</v>
      </c>
      <c r="E72" s="3">
        <v>100.01730000000001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HU0000522362</v>
      </c>
      <c r="B73" s="44">
        <v>43474.604166999998</v>
      </c>
      <c r="C73" s="45">
        <v>43474.604166999998</v>
      </c>
      <c r="D73" s="3">
        <v>99.982699999999994</v>
      </c>
      <c r="E73" s="3">
        <v>100.01730000000001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HU0000522362</v>
      </c>
      <c r="B74" s="44">
        <v>43474.6875</v>
      </c>
      <c r="C74" s="45">
        <v>43474.6875</v>
      </c>
      <c r="D74" s="3">
        <v>99.982699999999994</v>
      </c>
      <c r="E74" s="3">
        <v>100.01730000000001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HU0000522362</v>
      </c>
      <c r="B75" s="44">
        <v>43475.4375</v>
      </c>
      <c r="C75" s="45">
        <v>43475.4375</v>
      </c>
      <c r="D75" s="3">
        <v>99.981300000000005</v>
      </c>
      <c r="E75" s="3">
        <v>100.0153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HU0000522362</v>
      </c>
      <c r="B76" s="44">
        <v>43475.520833000002</v>
      </c>
      <c r="C76" s="45">
        <v>43475.520833000002</v>
      </c>
      <c r="D76" s="3">
        <v>99.981300000000005</v>
      </c>
      <c r="E76" s="3">
        <v>100.0153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HU0000522362</v>
      </c>
      <c r="B77" s="44">
        <v>43475.604166999998</v>
      </c>
      <c r="C77" s="45">
        <v>43475.604166999998</v>
      </c>
      <c r="D77" s="3">
        <v>99.981300000000005</v>
      </c>
      <c r="E77" s="3">
        <v>100.0153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HU0000522362</v>
      </c>
      <c r="B78" s="44">
        <v>43475.6875</v>
      </c>
      <c r="C78" s="45">
        <v>43475.6875</v>
      </c>
      <c r="D78" s="3">
        <v>99.981300000000005</v>
      </c>
      <c r="E78" s="3">
        <v>100.0153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HU0000522362</v>
      </c>
      <c r="B79" s="44">
        <v>43476.4375</v>
      </c>
      <c r="C79" s="45">
        <v>43476.4375</v>
      </c>
      <c r="D79" s="3">
        <v>99.9833</v>
      </c>
      <c r="E79" s="3">
        <v>100.0167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HU0000522362</v>
      </c>
      <c r="B80" s="44">
        <v>43476.520833000002</v>
      </c>
      <c r="C80" s="45">
        <v>43476.520833000002</v>
      </c>
      <c r="D80" s="3">
        <v>99.9833</v>
      </c>
      <c r="E80" s="3">
        <v>100.0167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HU0000522362</v>
      </c>
      <c r="B81" s="44">
        <v>43476.604166999998</v>
      </c>
      <c r="C81" s="45">
        <v>43476.604166999998</v>
      </c>
      <c r="D81" s="3">
        <v>99.9833</v>
      </c>
      <c r="E81" s="3">
        <v>100.0167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HU0000522362</v>
      </c>
      <c r="B82" s="44">
        <v>43476.6875</v>
      </c>
      <c r="C82" s="45">
        <v>43476.6875</v>
      </c>
      <c r="D82" s="3">
        <v>99.9833</v>
      </c>
      <c r="E82" s="3">
        <v>100.0167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HU0000522362</v>
      </c>
      <c r="B83" s="44">
        <v>43479.4375</v>
      </c>
      <c r="C83" s="45">
        <v>43479.4375</v>
      </c>
      <c r="D83" s="3">
        <v>99.982500000000002</v>
      </c>
      <c r="E83" s="3">
        <v>100.01430000000001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HU0000522362</v>
      </c>
      <c r="B84" s="44">
        <v>43479.520833000002</v>
      </c>
      <c r="C84" s="45">
        <v>43479.520833000002</v>
      </c>
      <c r="D84" s="3">
        <v>99.982500000000002</v>
      </c>
      <c r="E84" s="3">
        <v>100.01430000000001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HU0000522362</v>
      </c>
      <c r="B85" s="44">
        <v>43479.604166999998</v>
      </c>
      <c r="C85" s="45">
        <v>43479.604166999998</v>
      </c>
      <c r="D85" s="3">
        <v>99.982500000000002</v>
      </c>
      <c r="E85" s="3">
        <v>100.01430000000001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HU0000522362</v>
      </c>
      <c r="B86" s="44">
        <v>43479.6875</v>
      </c>
      <c r="C86" s="45">
        <v>43479.6875</v>
      </c>
      <c r="D86" s="3">
        <v>99.982500000000002</v>
      </c>
      <c r="E86" s="3">
        <v>100.01430000000001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HU0000522362</v>
      </c>
      <c r="B87" s="44">
        <v>43480.4375</v>
      </c>
      <c r="C87" s="45">
        <v>43480.4375</v>
      </c>
      <c r="D87" s="3">
        <v>99.982799999999997</v>
      </c>
      <c r="E87" s="3">
        <v>100.0141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HU0000522362</v>
      </c>
      <c r="B88" s="44">
        <v>43480.520833000002</v>
      </c>
      <c r="C88" s="45">
        <v>43480.520833000002</v>
      </c>
      <c r="D88" s="3">
        <v>99.982799999999997</v>
      </c>
      <c r="E88" s="3">
        <v>100.0141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HU0000522362</v>
      </c>
      <c r="B89" s="44">
        <v>43480.604166999998</v>
      </c>
      <c r="C89" s="45">
        <v>43480.604166999998</v>
      </c>
      <c r="D89" s="3">
        <v>99.982799999999997</v>
      </c>
      <c r="E89" s="3">
        <v>100.0141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HU0000522362</v>
      </c>
      <c r="B90" s="44">
        <v>43480.6875</v>
      </c>
      <c r="C90" s="45">
        <v>43480.6875</v>
      </c>
      <c r="D90" s="3">
        <v>99.982799999999997</v>
      </c>
      <c r="E90" s="3">
        <v>100.0141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HU0000522362</v>
      </c>
      <c r="B91" s="44">
        <v>43481.4375</v>
      </c>
      <c r="C91" s="45">
        <v>43481.4375</v>
      </c>
      <c r="D91" s="3">
        <v>99.984700000000004</v>
      </c>
      <c r="E91" s="3">
        <v>100.0153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HU0000522362</v>
      </c>
      <c r="B92" s="44">
        <v>43481.520833000002</v>
      </c>
      <c r="C92" s="45">
        <v>43481.520833000002</v>
      </c>
      <c r="D92" s="3">
        <v>99.984700000000004</v>
      </c>
      <c r="E92" s="3">
        <v>100.0153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HU0000522362</v>
      </c>
      <c r="B93" s="44">
        <v>43481.604166999998</v>
      </c>
      <c r="C93" s="45">
        <v>43481.604166999998</v>
      </c>
      <c r="D93" s="3">
        <v>99.984700000000004</v>
      </c>
      <c r="E93" s="3">
        <v>100.0153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HU0000522362</v>
      </c>
      <c r="B94" s="44">
        <v>43481.6875</v>
      </c>
      <c r="C94" s="45">
        <v>43481.6875</v>
      </c>
      <c r="D94" s="3">
        <v>99.984700000000004</v>
      </c>
      <c r="E94" s="3">
        <v>100.0153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HU0000522362</v>
      </c>
      <c r="B95" s="44">
        <v>43482.4375</v>
      </c>
      <c r="C95" s="45">
        <v>43482.4375</v>
      </c>
      <c r="D95" s="3">
        <v>99.969899999999996</v>
      </c>
      <c r="E95" s="3">
        <v>100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HU0000522362</v>
      </c>
      <c r="B96" s="44">
        <v>43482.520833000002</v>
      </c>
      <c r="C96" s="45">
        <v>43482.520833000002</v>
      </c>
      <c r="D96" s="3">
        <v>99.969899999999996</v>
      </c>
      <c r="E96" s="3">
        <v>100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HU0000522362</v>
      </c>
      <c r="B97" s="44">
        <v>43482.604166999998</v>
      </c>
      <c r="C97" s="45">
        <v>43482.604166999998</v>
      </c>
      <c r="D97" s="3">
        <v>99.969899999999996</v>
      </c>
      <c r="E97" s="3">
        <v>100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HU0000522362</v>
      </c>
      <c r="B98" s="44">
        <v>43482.6875</v>
      </c>
      <c r="C98" s="45">
        <v>43482.6875</v>
      </c>
      <c r="D98" s="3">
        <v>99.969899999999996</v>
      </c>
      <c r="E98" s="3">
        <v>100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HU0000522362</v>
      </c>
      <c r="B99" s="44">
        <v>43483.4375</v>
      </c>
      <c r="C99" s="45">
        <v>43483.4375</v>
      </c>
      <c r="D99" s="3">
        <v>99.970399999999998</v>
      </c>
      <c r="E99" s="3">
        <v>100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HU0000522362</v>
      </c>
      <c r="B100" s="44">
        <v>43483.520833000002</v>
      </c>
      <c r="C100" s="45">
        <v>43483.520833000002</v>
      </c>
      <c r="D100" s="3">
        <v>99.970399999999998</v>
      </c>
      <c r="E100" s="3">
        <v>100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HU0000522362</v>
      </c>
      <c r="B101" s="44">
        <v>43483.604166999998</v>
      </c>
      <c r="C101" s="45">
        <v>43483.604166999998</v>
      </c>
      <c r="D101" s="3">
        <v>99.970399999999998</v>
      </c>
      <c r="E101" s="3">
        <v>100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HU0000522362</v>
      </c>
      <c r="B102" s="44">
        <v>43483.6875</v>
      </c>
      <c r="C102" s="45">
        <v>43483.6875</v>
      </c>
      <c r="D102" s="3">
        <v>99.970399999999998</v>
      </c>
      <c r="E102" s="3">
        <v>100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HU0000522362</v>
      </c>
      <c r="B103" s="44">
        <v>43486.4375</v>
      </c>
      <c r="C103" s="45">
        <v>43486.4375</v>
      </c>
      <c r="D103" s="3">
        <v>99.973500000000001</v>
      </c>
      <c r="E103" s="3">
        <v>100.0014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HU0000522362</v>
      </c>
      <c r="B104" s="44">
        <v>43486.520833000002</v>
      </c>
      <c r="C104" s="45">
        <v>43486.520833000002</v>
      </c>
      <c r="D104" s="3">
        <v>99.973500000000001</v>
      </c>
      <c r="E104" s="3">
        <v>100.0014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HU0000522362</v>
      </c>
      <c r="B105" s="44">
        <v>43486.604166999998</v>
      </c>
      <c r="C105" s="45">
        <v>43486.604166999998</v>
      </c>
      <c r="D105" s="3">
        <v>99.973500000000001</v>
      </c>
      <c r="E105" s="3">
        <v>100.0014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HU0000522362</v>
      </c>
      <c r="B106" s="44">
        <v>43486.6875</v>
      </c>
      <c r="C106" s="45">
        <v>43486.6875</v>
      </c>
      <c r="D106" s="3">
        <v>99.973500000000001</v>
      </c>
      <c r="E106" s="3">
        <v>100.0014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HU0000522362</v>
      </c>
      <c r="B107" s="44">
        <v>43487.4375</v>
      </c>
      <c r="C107" s="45">
        <v>43487.4375</v>
      </c>
      <c r="D107" s="3">
        <v>99.975300000000004</v>
      </c>
      <c r="E107" s="3">
        <v>100.0027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HU0000522362</v>
      </c>
      <c r="B108" s="44">
        <v>43487.520833000002</v>
      </c>
      <c r="C108" s="45">
        <v>43487.520833000002</v>
      </c>
      <c r="D108" s="3">
        <v>99.975300000000004</v>
      </c>
      <c r="E108" s="3">
        <v>100.0027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HU0000522362</v>
      </c>
      <c r="B109" s="44">
        <v>43487.604166999998</v>
      </c>
      <c r="C109" s="45">
        <v>43487.604166999998</v>
      </c>
      <c r="D109" s="3">
        <v>99.975300000000004</v>
      </c>
      <c r="E109" s="3">
        <v>100.0027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HU0000522362</v>
      </c>
      <c r="B110" s="44">
        <v>43487.6875</v>
      </c>
      <c r="C110" s="45">
        <v>43487.6875</v>
      </c>
      <c r="D110" s="3">
        <v>99.975300000000004</v>
      </c>
      <c r="E110" s="3">
        <v>100.0027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HU0000522362</v>
      </c>
      <c r="B111" s="44">
        <v>43488.4375</v>
      </c>
      <c r="C111" s="45">
        <v>43488.4375</v>
      </c>
      <c r="D111" s="3">
        <v>99.975800000000007</v>
      </c>
      <c r="E111" s="3">
        <v>100.0027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HU0000522362</v>
      </c>
      <c r="B112" s="44">
        <v>43488.520833000002</v>
      </c>
      <c r="C112" s="45">
        <v>43488.520833000002</v>
      </c>
      <c r="D112" s="3">
        <v>99.975800000000007</v>
      </c>
      <c r="E112" s="3">
        <v>100.0027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HU0000522362</v>
      </c>
      <c r="B113" s="44">
        <v>43488.604166999998</v>
      </c>
      <c r="C113" s="45">
        <v>43488.604166999998</v>
      </c>
      <c r="D113" s="3">
        <v>99.975800000000007</v>
      </c>
      <c r="E113" s="3">
        <v>100.0027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HU0000522362</v>
      </c>
      <c r="B114" s="44">
        <v>43488.6875</v>
      </c>
      <c r="C114" s="45">
        <v>43488.6875</v>
      </c>
      <c r="D114" s="3">
        <v>99.975800000000007</v>
      </c>
      <c r="E114" s="3">
        <v>100.0027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HU0000522362</v>
      </c>
      <c r="B115" s="44">
        <v>43489.4375</v>
      </c>
      <c r="C115" s="45">
        <v>43489.4375</v>
      </c>
      <c r="D115" s="3">
        <v>99.976299999999995</v>
      </c>
      <c r="E115" s="3">
        <v>100.0026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9" si="1">+$B$14</f>
        <v>HU0000522362</v>
      </c>
      <c r="B116" s="44">
        <v>43489.520833000002</v>
      </c>
      <c r="C116" s="45">
        <v>43489.520833000002</v>
      </c>
      <c r="D116" s="3">
        <v>99.976299999999995</v>
      </c>
      <c r="E116" s="3">
        <v>100.0026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HU0000522362</v>
      </c>
      <c r="B117" s="44">
        <v>43489.604166999998</v>
      </c>
      <c r="C117" s="45">
        <v>43489.604166999998</v>
      </c>
      <c r="D117" s="3">
        <v>99.976299999999995</v>
      </c>
      <c r="E117" s="3">
        <v>100.0026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HU0000522362</v>
      </c>
      <c r="B118" s="44">
        <v>43489.6875</v>
      </c>
      <c r="C118" s="45">
        <v>43489.6875</v>
      </c>
      <c r="D118" s="3">
        <v>99.976299999999995</v>
      </c>
      <c r="E118" s="3">
        <v>100.0026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HU0000522362</v>
      </c>
      <c r="B119" s="44">
        <v>43490.4375</v>
      </c>
      <c r="C119" s="45">
        <v>43490.4375</v>
      </c>
      <c r="D119" s="3">
        <v>99.976799999999997</v>
      </c>
      <c r="E119" s="3">
        <v>100.0026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HU0000522362</v>
      </c>
      <c r="B120" s="44">
        <v>43490.520833000002</v>
      </c>
      <c r="C120" s="45">
        <v>43490.520833000002</v>
      </c>
      <c r="D120" s="3">
        <v>99.976799999999997</v>
      </c>
      <c r="E120" s="3">
        <v>100.0026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HU0000522362</v>
      </c>
      <c r="B121" s="44">
        <v>43490.604166999998</v>
      </c>
      <c r="C121" s="45">
        <v>43490.604166999998</v>
      </c>
      <c r="D121" s="3">
        <v>99.976799999999997</v>
      </c>
      <c r="E121" s="3">
        <v>100.0026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HU0000522362</v>
      </c>
      <c r="B122" s="44">
        <v>43490.6875</v>
      </c>
      <c r="C122" s="45">
        <v>43490.6875</v>
      </c>
      <c r="D122" s="3">
        <v>99.976799999999997</v>
      </c>
      <c r="E122" s="3">
        <v>100.0026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HU0000522362</v>
      </c>
      <c r="B123" s="44">
        <v>43493.4375</v>
      </c>
      <c r="C123" s="45">
        <v>43493.4375</v>
      </c>
      <c r="D123" s="3">
        <v>99.978300000000004</v>
      </c>
      <c r="E123" s="3">
        <v>100.00239999999999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HU0000522362</v>
      </c>
      <c r="B124" s="44">
        <v>43493.520833000002</v>
      </c>
      <c r="C124" s="45">
        <v>43493.520833000002</v>
      </c>
      <c r="D124" s="3">
        <v>99.978300000000004</v>
      </c>
      <c r="E124" s="3">
        <v>100.00239999999999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HU0000522362</v>
      </c>
      <c r="B125" s="44">
        <v>43493.604166999998</v>
      </c>
      <c r="C125" s="45">
        <v>43493.604166999998</v>
      </c>
      <c r="D125" s="3">
        <v>99.978300000000004</v>
      </c>
      <c r="E125" s="3">
        <v>100.00239999999999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HU0000522362</v>
      </c>
      <c r="B126" s="44">
        <v>43493.6875</v>
      </c>
      <c r="C126" s="45">
        <v>43493.6875</v>
      </c>
      <c r="D126" s="3">
        <v>99.978300000000004</v>
      </c>
      <c r="E126" s="3">
        <v>100.00239999999999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HU0000522362</v>
      </c>
      <c r="B127" s="44">
        <v>43494.4375</v>
      </c>
      <c r="C127" s="45">
        <v>43494.4375</v>
      </c>
      <c r="D127" s="3">
        <v>99.978800000000007</v>
      </c>
      <c r="E127" s="3">
        <v>100.00239999999999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HU0000522362</v>
      </c>
      <c r="B128" s="44">
        <v>43494.520833000002</v>
      </c>
      <c r="C128" s="45">
        <v>43494.520833000002</v>
      </c>
      <c r="D128" s="3">
        <v>99.978800000000007</v>
      </c>
      <c r="E128" s="3">
        <v>100.00239999999999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HU0000522362</v>
      </c>
      <c r="B129" s="44">
        <v>43494.604166999998</v>
      </c>
      <c r="C129" s="45">
        <v>43494.604166999998</v>
      </c>
      <c r="D129" s="3">
        <v>99.978800000000007</v>
      </c>
      <c r="E129" s="3">
        <v>100.00239999999999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HU0000522362</v>
      </c>
      <c r="B130" s="44">
        <v>43494.6875</v>
      </c>
      <c r="C130" s="45">
        <v>43494.6875</v>
      </c>
      <c r="D130" s="3">
        <v>99.978800000000007</v>
      </c>
      <c r="E130" s="3">
        <v>100.00239999999999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HU0000522362</v>
      </c>
      <c r="B131" s="44">
        <v>43495.4375</v>
      </c>
      <c r="C131" s="45">
        <v>43495.4375</v>
      </c>
      <c r="D131" s="3">
        <v>99.979299999999995</v>
      </c>
      <c r="E131" s="3">
        <v>100.00230000000001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HU0000522362</v>
      </c>
      <c r="B132" s="44">
        <v>43495.520833000002</v>
      </c>
      <c r="C132" s="45">
        <v>43495.520833000002</v>
      </c>
      <c r="D132" s="3">
        <v>99.979299999999995</v>
      </c>
      <c r="E132" s="3">
        <v>100.00230000000001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HU0000522362</v>
      </c>
      <c r="B133" s="44">
        <v>43495.604166999998</v>
      </c>
      <c r="C133" s="45">
        <v>43495.604166999998</v>
      </c>
      <c r="D133" s="3">
        <v>99.979299999999995</v>
      </c>
      <c r="E133" s="3">
        <v>100.00230000000001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HU0000522362</v>
      </c>
      <c r="B134" s="44">
        <v>43495.6875</v>
      </c>
      <c r="C134" s="45">
        <v>43495.6875</v>
      </c>
      <c r="D134" s="3">
        <v>99.979299999999995</v>
      </c>
      <c r="E134" s="3">
        <v>100.00230000000001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HU0000522362</v>
      </c>
      <c r="B135" s="44">
        <v>43496.4375</v>
      </c>
      <c r="C135" s="45">
        <v>43496.4375</v>
      </c>
      <c r="D135" s="3">
        <v>99.979799999999997</v>
      </c>
      <c r="E135" s="3">
        <v>100.0022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HU0000522362</v>
      </c>
      <c r="B136" s="44">
        <v>43496.520833000002</v>
      </c>
      <c r="C136" s="45">
        <v>43496.520833000002</v>
      </c>
      <c r="D136" s="3">
        <v>99.979799999999997</v>
      </c>
      <c r="E136" s="3">
        <v>100.0022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HU0000522362</v>
      </c>
      <c r="B137" s="44">
        <v>43496.604166999998</v>
      </c>
      <c r="C137" s="45">
        <v>43496.604166999998</v>
      </c>
      <c r="D137" s="3">
        <v>99.979799999999997</v>
      </c>
      <c r="E137" s="3">
        <v>100.0022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HU0000522362</v>
      </c>
      <c r="B138" s="44">
        <v>43496.6875</v>
      </c>
      <c r="C138" s="45">
        <v>43496.6875</v>
      </c>
      <c r="D138" s="3">
        <v>99.979799999999997</v>
      </c>
      <c r="E138" s="3">
        <v>100.0022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HU0000522362</v>
      </c>
      <c r="B139" s="44">
        <v>43497.4375</v>
      </c>
      <c r="C139" s="45">
        <v>43497.4375</v>
      </c>
      <c r="D139" s="3">
        <v>99.9803</v>
      </c>
      <c r="E139" s="3">
        <v>100.0022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HU0000522362</v>
      </c>
      <c r="B140" s="44">
        <v>43497.520833000002</v>
      </c>
      <c r="C140" s="45">
        <v>43497.520833000002</v>
      </c>
      <c r="D140" s="3">
        <v>99.9803</v>
      </c>
      <c r="E140" s="3">
        <v>100.0022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HU0000522362</v>
      </c>
      <c r="B141" s="44">
        <v>43497.604166999998</v>
      </c>
      <c r="C141" s="45">
        <v>43497.604166999998</v>
      </c>
      <c r="D141" s="3">
        <v>99.9803</v>
      </c>
      <c r="E141" s="3">
        <v>100.0022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HU0000522362</v>
      </c>
      <c r="B142" s="44">
        <v>43497.6875</v>
      </c>
      <c r="C142" s="45">
        <v>43497.6875</v>
      </c>
      <c r="D142" s="3">
        <v>99.9803</v>
      </c>
      <c r="E142" s="3">
        <v>100.0022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HU0000522362</v>
      </c>
      <c r="B143" s="44">
        <v>43500.4375</v>
      </c>
      <c r="C143" s="45">
        <v>43500.4375</v>
      </c>
      <c r="D143" s="3">
        <v>99.981800000000007</v>
      </c>
      <c r="E143" s="3">
        <v>100.002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HU0000522362</v>
      </c>
      <c r="B144" s="44">
        <v>43500.520833000002</v>
      </c>
      <c r="C144" s="45">
        <v>43500.520833000002</v>
      </c>
      <c r="D144" s="3">
        <v>99.981800000000007</v>
      </c>
      <c r="E144" s="3">
        <v>100.002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HU0000522362</v>
      </c>
      <c r="B145" s="44">
        <v>43500.604166999998</v>
      </c>
      <c r="C145" s="45">
        <v>43500.604166999998</v>
      </c>
      <c r="D145" s="3">
        <v>99.981800000000007</v>
      </c>
      <c r="E145" s="3">
        <v>100.002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HU0000522362</v>
      </c>
      <c r="B146" s="44">
        <v>43500.6875</v>
      </c>
      <c r="C146" s="45">
        <v>43500.6875</v>
      </c>
      <c r="D146" s="3">
        <v>99.981800000000007</v>
      </c>
      <c r="E146" s="3">
        <v>100.002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HU0000522362</v>
      </c>
      <c r="B147" s="44">
        <v>43501.4375</v>
      </c>
      <c r="C147" s="45">
        <v>43501.4375</v>
      </c>
      <c r="D147" s="3">
        <v>99.982200000000006</v>
      </c>
      <c r="E147" s="3">
        <v>100.002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HU0000522362</v>
      </c>
      <c r="B148" s="44">
        <v>43501.520833000002</v>
      </c>
      <c r="C148" s="45">
        <v>43501.520833000002</v>
      </c>
      <c r="D148" s="3">
        <v>99.982200000000006</v>
      </c>
      <c r="E148" s="3">
        <v>100.002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HU0000522362</v>
      </c>
      <c r="B149" s="44">
        <v>43501.604166999998</v>
      </c>
      <c r="C149" s="45">
        <v>43501.604166999998</v>
      </c>
      <c r="D149" s="3">
        <v>99.982200000000006</v>
      </c>
      <c r="E149" s="3">
        <v>100.002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HU0000522362</v>
      </c>
      <c r="B150" s="44">
        <v>43501.6875</v>
      </c>
      <c r="C150" s="45">
        <v>43501.6875</v>
      </c>
      <c r="D150" s="3">
        <v>99.982200000000006</v>
      </c>
      <c r="E150" s="3">
        <v>100.002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HU0000522362</v>
      </c>
      <c r="B151" s="44">
        <v>43502.4375</v>
      </c>
      <c r="C151" s="45">
        <v>43502.4375</v>
      </c>
      <c r="D151" s="3">
        <v>99.982699999999994</v>
      </c>
      <c r="E151" s="3">
        <v>100.00190000000001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HU0000522362</v>
      </c>
      <c r="B152" s="44">
        <v>43502.520833000002</v>
      </c>
      <c r="C152" s="45">
        <v>43502.520833000002</v>
      </c>
      <c r="D152" s="3">
        <v>99.982699999999994</v>
      </c>
      <c r="E152" s="3">
        <v>100.00190000000001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HU0000522362</v>
      </c>
      <c r="B153" s="44">
        <v>43502.604166999998</v>
      </c>
      <c r="C153" s="45">
        <v>43502.604166999998</v>
      </c>
      <c r="D153" s="3">
        <v>99.982699999999994</v>
      </c>
      <c r="E153" s="3">
        <v>100.00190000000001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HU0000522362</v>
      </c>
      <c r="B154" s="44">
        <v>43502.6875</v>
      </c>
      <c r="C154" s="45">
        <v>43502.6875</v>
      </c>
      <c r="D154" s="3">
        <v>99.982699999999994</v>
      </c>
      <c r="E154" s="3">
        <v>100.00190000000001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HU0000522362</v>
      </c>
      <c r="B155" s="44">
        <v>43503.4375</v>
      </c>
      <c r="C155" s="45">
        <v>43503.4375</v>
      </c>
      <c r="D155" s="3">
        <v>99.983199999999997</v>
      </c>
      <c r="E155" s="3">
        <v>100.00190000000001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HU0000522362</v>
      </c>
      <c r="B156" s="44">
        <v>43503.520833000002</v>
      </c>
      <c r="C156" s="45">
        <v>43503.520833000002</v>
      </c>
      <c r="D156" s="3">
        <v>99.983199999999997</v>
      </c>
      <c r="E156" s="3">
        <v>100.00190000000001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HU0000522362</v>
      </c>
      <c r="B157" s="44">
        <v>43503.604166999998</v>
      </c>
      <c r="C157" s="45">
        <v>43503.604166999998</v>
      </c>
      <c r="D157" s="3">
        <v>99.983199999999997</v>
      </c>
      <c r="E157" s="3">
        <v>100.00190000000001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HU0000522362</v>
      </c>
      <c r="B158" s="44">
        <v>43503.6875</v>
      </c>
      <c r="C158" s="45">
        <v>43503.6875</v>
      </c>
      <c r="D158" s="3">
        <v>99.983199999999997</v>
      </c>
      <c r="E158" s="3">
        <v>100.00190000000001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HU0000522362</v>
      </c>
      <c r="B159" s="44">
        <v>43504.4375</v>
      </c>
      <c r="C159" s="45">
        <v>43504.4375</v>
      </c>
      <c r="D159" s="3">
        <v>99.983699999999999</v>
      </c>
      <c r="E159" s="3">
        <v>100.0018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HU0000522362</v>
      </c>
      <c r="B160" s="44">
        <v>43504.520833000002</v>
      </c>
      <c r="C160" s="45">
        <v>43504.520833000002</v>
      </c>
      <c r="D160" s="3">
        <v>99.983699999999999</v>
      </c>
      <c r="E160" s="3">
        <v>100.0018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HU0000522362</v>
      </c>
      <c r="B161" s="44">
        <v>43504.604166999998</v>
      </c>
      <c r="C161" s="45">
        <v>43504.604166999998</v>
      </c>
      <c r="D161" s="3">
        <v>99.983699999999999</v>
      </c>
      <c r="E161" s="3">
        <v>100.0018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HU0000522362</v>
      </c>
      <c r="B162" s="44">
        <v>43504.6875</v>
      </c>
      <c r="C162" s="45">
        <v>43504.6875</v>
      </c>
      <c r="D162" s="3">
        <v>99.983699999999999</v>
      </c>
      <c r="E162" s="3">
        <v>100.0018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HU0000522362</v>
      </c>
      <c r="B163" s="44">
        <v>43507.4375</v>
      </c>
      <c r="C163" s="45">
        <v>43507.4375</v>
      </c>
      <c r="D163" s="3">
        <v>99.986900000000006</v>
      </c>
      <c r="E163" s="3">
        <v>100.0033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HU0000522362</v>
      </c>
      <c r="B164" s="44">
        <v>43507.520833000002</v>
      </c>
      <c r="C164" s="45">
        <v>43507.520833000002</v>
      </c>
      <c r="D164" s="3">
        <v>99.986900000000006</v>
      </c>
      <c r="E164" s="3">
        <v>100.0033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HU0000522362</v>
      </c>
      <c r="B165" s="44">
        <v>43507.604166999998</v>
      </c>
      <c r="C165" s="45">
        <v>43507.604166999998</v>
      </c>
      <c r="D165" s="3">
        <v>99.986900000000006</v>
      </c>
      <c r="E165" s="3">
        <v>100.0033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HU0000522362</v>
      </c>
      <c r="B166" s="44">
        <v>43507.6875</v>
      </c>
      <c r="C166" s="45">
        <v>43507.6875</v>
      </c>
      <c r="D166" s="3">
        <v>99.986900000000006</v>
      </c>
      <c r="E166" s="3">
        <v>100.0033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HU0000522362</v>
      </c>
      <c r="B167" s="44">
        <v>43508.4375</v>
      </c>
      <c r="C167" s="45">
        <v>43508.4375</v>
      </c>
      <c r="D167" s="3">
        <v>99.987300000000005</v>
      </c>
      <c r="E167" s="3">
        <v>100.00320000000001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HU0000522362</v>
      </c>
      <c r="B168" s="44">
        <v>43508.520833000002</v>
      </c>
      <c r="C168" s="45">
        <v>43508.520833000002</v>
      </c>
      <c r="D168" s="3">
        <v>99.987300000000005</v>
      </c>
      <c r="E168" s="3">
        <v>100.00320000000001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HU0000522362</v>
      </c>
      <c r="B169" s="44">
        <v>43508.604166999998</v>
      </c>
      <c r="C169" s="45">
        <v>43508.604166999998</v>
      </c>
      <c r="D169" s="3">
        <v>99.987300000000005</v>
      </c>
      <c r="E169" s="3">
        <v>100.00320000000001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HU0000522362</v>
      </c>
      <c r="B170" s="44">
        <v>43508.6875</v>
      </c>
      <c r="C170" s="45">
        <v>43508.6875</v>
      </c>
      <c r="D170" s="3">
        <v>99.987300000000005</v>
      </c>
      <c r="E170" s="3">
        <v>100.00320000000001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HU0000522362</v>
      </c>
      <c r="B171" s="44">
        <v>43509.4375</v>
      </c>
      <c r="C171" s="45">
        <v>43509.4375</v>
      </c>
      <c r="D171" s="3">
        <v>99.986999999999995</v>
      </c>
      <c r="E171" s="3">
        <v>100.00230000000001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HU0000522362</v>
      </c>
      <c r="B172" s="44">
        <v>43509.520833000002</v>
      </c>
      <c r="C172" s="45">
        <v>43509.520833000002</v>
      </c>
      <c r="D172" s="3">
        <v>99.986999999999995</v>
      </c>
      <c r="E172" s="3">
        <v>100.00230000000001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HU0000522362</v>
      </c>
      <c r="B173" s="44">
        <v>43509.604166999998</v>
      </c>
      <c r="C173" s="45">
        <v>43509.604166999998</v>
      </c>
      <c r="D173" s="3">
        <v>99.986999999999995</v>
      </c>
      <c r="E173" s="3">
        <v>100.00230000000001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HU0000522362</v>
      </c>
      <c r="B174" s="44">
        <v>43509.6875</v>
      </c>
      <c r="C174" s="45">
        <v>43509.6875</v>
      </c>
      <c r="D174" s="3">
        <v>99.986999999999995</v>
      </c>
      <c r="E174" s="3">
        <v>100.00230000000001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HU0000522362</v>
      </c>
      <c r="B175" s="44">
        <v>43510.4375</v>
      </c>
      <c r="C175" s="45">
        <v>43510.4375</v>
      </c>
      <c r="D175" s="3">
        <v>99.987399999999994</v>
      </c>
      <c r="E175" s="3">
        <v>100.0022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HU0000522362</v>
      </c>
      <c r="B176" s="44">
        <v>43510.520833000002</v>
      </c>
      <c r="C176" s="45">
        <v>43510.520833000002</v>
      </c>
      <c r="D176" s="3">
        <v>99.987399999999994</v>
      </c>
      <c r="E176" s="3">
        <v>100.0022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HU0000522362</v>
      </c>
      <c r="B177" s="44">
        <v>43510.604166999998</v>
      </c>
      <c r="C177" s="45">
        <v>43510.604166999998</v>
      </c>
      <c r="D177" s="3">
        <v>99.987399999999994</v>
      </c>
      <c r="E177" s="3">
        <v>100.0022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HU0000522362</v>
      </c>
      <c r="B178" s="44">
        <v>43510.6875</v>
      </c>
      <c r="C178" s="45">
        <v>43510.6875</v>
      </c>
      <c r="D178" s="3">
        <v>99.987399999999994</v>
      </c>
      <c r="E178" s="3">
        <v>100.0022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1"/>
        <v>HU0000522362</v>
      </c>
      <c r="B179" s="44">
        <v>43511.4375</v>
      </c>
      <c r="C179" s="45">
        <v>43511.4375</v>
      </c>
      <c r="D179" s="3">
        <v>99.987899999999996</v>
      </c>
      <c r="E179" s="3">
        <v>100.0021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ref="A180:A243" si="2">+$B$14</f>
        <v>HU0000522362</v>
      </c>
      <c r="B180" s="44">
        <v>43511.520833000002</v>
      </c>
      <c r="C180" s="45">
        <v>43511.520833000002</v>
      </c>
      <c r="D180" s="3">
        <v>99.987899999999996</v>
      </c>
      <c r="E180" s="3">
        <v>100.0021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HU0000522362</v>
      </c>
      <c r="B181" s="44">
        <v>43511.604166999998</v>
      </c>
      <c r="C181" s="45">
        <v>43511.604166999998</v>
      </c>
      <c r="D181" s="3">
        <v>99.987899999999996</v>
      </c>
      <c r="E181" s="3">
        <v>100.0021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2"/>
        <v>HU0000522362</v>
      </c>
      <c r="B182" s="44">
        <v>43511.6875</v>
      </c>
      <c r="C182" s="45">
        <v>43511.6875</v>
      </c>
      <c r="D182" s="3">
        <v>99.987899999999996</v>
      </c>
      <c r="E182" s="3">
        <v>100.0021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2"/>
        <v>HU0000522362</v>
      </c>
      <c r="B183" s="44">
        <v>43514.4375</v>
      </c>
      <c r="C183" s="45">
        <v>43514.4375</v>
      </c>
      <c r="D183" s="3">
        <v>99.989900000000006</v>
      </c>
      <c r="E183" s="3">
        <v>100.0025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2"/>
        <v>HU0000522362</v>
      </c>
      <c r="B184" s="44">
        <v>43514.520833000002</v>
      </c>
      <c r="C184" s="45">
        <v>43514.520833000002</v>
      </c>
      <c r="D184" s="3">
        <v>99.989900000000006</v>
      </c>
      <c r="E184" s="3">
        <v>100.0025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2"/>
        <v>HU0000522362</v>
      </c>
      <c r="B185" s="44">
        <v>43514.604166999998</v>
      </c>
      <c r="C185" s="45">
        <v>43514.604166999998</v>
      </c>
      <c r="D185" s="3">
        <v>99.989900000000006</v>
      </c>
      <c r="E185" s="3">
        <v>100.0025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2"/>
        <v>HU0000522362</v>
      </c>
      <c r="B186" s="44">
        <v>43514.6875</v>
      </c>
      <c r="C186" s="45">
        <v>43514.6875</v>
      </c>
      <c r="D186" s="3">
        <v>99.989900000000006</v>
      </c>
      <c r="E186" s="3">
        <v>100.0025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2"/>
        <v>HU0000522362</v>
      </c>
      <c r="B187" s="44">
        <v>43515.4375</v>
      </c>
      <c r="C187" s="45">
        <v>43515.4375</v>
      </c>
      <c r="D187" s="3">
        <v>99.990399999999994</v>
      </c>
      <c r="E187" s="3">
        <v>100.00239999999999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2"/>
        <v>HU0000522362</v>
      </c>
      <c r="B188" s="44">
        <v>43515.520833000002</v>
      </c>
      <c r="C188" s="45">
        <v>43515.520833000002</v>
      </c>
      <c r="D188" s="3">
        <v>99.990399999999994</v>
      </c>
      <c r="E188" s="3">
        <v>100.00239999999999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2"/>
        <v>HU0000522362</v>
      </c>
      <c r="B189" s="44">
        <v>43515.604166999998</v>
      </c>
      <c r="C189" s="45">
        <v>43515.604166999998</v>
      </c>
      <c r="D189" s="3">
        <v>99.990399999999994</v>
      </c>
      <c r="E189" s="3">
        <v>100.00239999999999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2"/>
        <v>HU0000522362</v>
      </c>
      <c r="B190" s="44">
        <v>43515.6875</v>
      </c>
      <c r="C190" s="45">
        <v>43515.6875</v>
      </c>
      <c r="D190" s="3">
        <v>99.990399999999994</v>
      </c>
      <c r="E190" s="3">
        <v>100.00239999999999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2"/>
        <v>HU0000522362</v>
      </c>
      <c r="B191" s="44">
        <v>43516.4375</v>
      </c>
      <c r="C191" s="45">
        <v>43516.4375</v>
      </c>
      <c r="D191" s="3">
        <v>99.986199999999997</v>
      </c>
      <c r="E191" s="3">
        <v>99.997699999999995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2"/>
        <v>HU0000522362</v>
      </c>
      <c r="B192" s="44">
        <v>43516.520833000002</v>
      </c>
      <c r="C192" s="45">
        <v>43516.520833000002</v>
      </c>
      <c r="D192" s="3">
        <v>99.986199999999997</v>
      </c>
      <c r="E192" s="3">
        <v>99.997699999999995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2"/>
        <v>HU0000522362</v>
      </c>
      <c r="B193" s="44">
        <v>43516.604166999998</v>
      </c>
      <c r="C193" s="45">
        <v>43516.604166999998</v>
      </c>
      <c r="D193" s="3">
        <v>99.986199999999997</v>
      </c>
      <c r="E193" s="3">
        <v>99.997699999999995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2"/>
        <v>HU0000522362</v>
      </c>
      <c r="B194" s="44">
        <v>43516.6875</v>
      </c>
      <c r="C194" s="45">
        <v>43516.6875</v>
      </c>
      <c r="D194" s="3">
        <v>99.986199999999997</v>
      </c>
      <c r="E194" s="3">
        <v>99.997699999999995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2"/>
        <v>HU0000522362</v>
      </c>
      <c r="B195" s="44">
        <v>43517.4375</v>
      </c>
      <c r="C195" s="45">
        <v>43517.4375</v>
      </c>
      <c r="D195" s="3">
        <v>99.987399999999994</v>
      </c>
      <c r="E195" s="3">
        <v>99.998400000000004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2"/>
        <v>HU0000522362</v>
      </c>
      <c r="B196" s="44">
        <v>43517.520833000002</v>
      </c>
      <c r="C196" s="45">
        <v>43517.520833000002</v>
      </c>
      <c r="D196" s="3">
        <v>99.987399999999994</v>
      </c>
      <c r="E196" s="3">
        <v>99.998400000000004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2"/>
        <v>HU0000522362</v>
      </c>
      <c r="B197" s="44">
        <v>43517.604166999998</v>
      </c>
      <c r="C197" s="45">
        <v>43517.604166999998</v>
      </c>
      <c r="D197" s="3">
        <v>99.987399999999994</v>
      </c>
      <c r="E197" s="3">
        <v>99.998400000000004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2"/>
        <v>HU0000522362</v>
      </c>
      <c r="B198" s="44">
        <v>43517.6875</v>
      </c>
      <c r="C198" s="45">
        <v>43517.6875</v>
      </c>
      <c r="D198" s="3">
        <v>99.987399999999994</v>
      </c>
      <c r="E198" s="3">
        <v>99.998400000000004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2"/>
        <v>HU0000522362</v>
      </c>
      <c r="B199" s="44">
        <v>43518.4375</v>
      </c>
      <c r="C199" s="45">
        <v>43518.4375</v>
      </c>
      <c r="D199" s="3">
        <v>99.988</v>
      </c>
      <c r="E199" s="3">
        <v>99.998400000000004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2"/>
        <v>HU0000522362</v>
      </c>
      <c r="B200" s="44">
        <v>43518.520833000002</v>
      </c>
      <c r="C200" s="45">
        <v>43518.520833000002</v>
      </c>
      <c r="D200" s="3">
        <v>99.988</v>
      </c>
      <c r="E200" s="3">
        <v>99.998400000000004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2"/>
        <v>HU0000522362</v>
      </c>
      <c r="B201" s="44">
        <v>43518.604166999998</v>
      </c>
      <c r="C201" s="45">
        <v>43518.604166999998</v>
      </c>
      <c r="D201" s="3">
        <v>99.988</v>
      </c>
      <c r="E201" s="3">
        <v>99.998400000000004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2"/>
        <v>HU0000522362</v>
      </c>
      <c r="B202" s="44">
        <v>43518.6875</v>
      </c>
      <c r="C202" s="45">
        <v>43518.6875</v>
      </c>
      <c r="D202" s="3">
        <v>99.988</v>
      </c>
      <c r="E202" s="3">
        <v>99.998400000000004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2"/>
        <v>HU0000522362</v>
      </c>
      <c r="B203" s="44">
        <v>43521.4375</v>
      </c>
      <c r="C203" s="45">
        <v>43521.4375</v>
      </c>
      <c r="D203" s="3">
        <v>99.989500000000007</v>
      </c>
      <c r="E203" s="3">
        <v>99.998199999999997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2"/>
        <v>HU0000522362</v>
      </c>
      <c r="B204" s="44">
        <v>43521.520833000002</v>
      </c>
      <c r="C204" s="45">
        <v>43521.520833000002</v>
      </c>
      <c r="D204" s="3">
        <v>99.989500000000007</v>
      </c>
      <c r="E204" s="3">
        <v>99.998199999999997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2"/>
        <v>HU0000522362</v>
      </c>
      <c r="B205" s="44">
        <v>43521.604166999998</v>
      </c>
      <c r="C205" s="45">
        <v>43521.604166999998</v>
      </c>
      <c r="D205" s="3">
        <v>99.989500000000007</v>
      </c>
      <c r="E205" s="3">
        <v>99.998199999999997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2"/>
        <v>HU0000522362</v>
      </c>
      <c r="B206" s="44">
        <v>43521.6875</v>
      </c>
      <c r="C206" s="45">
        <v>43521.6875</v>
      </c>
      <c r="D206" s="3">
        <v>99.989500000000007</v>
      </c>
      <c r="E206" s="3">
        <v>99.998199999999997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2"/>
        <v>HU0000522362</v>
      </c>
      <c r="B207" s="44">
        <v>43522.4375</v>
      </c>
      <c r="C207" s="45">
        <v>43522.4375</v>
      </c>
      <c r="D207" s="3">
        <v>99.990499999999997</v>
      </c>
      <c r="E207" s="3">
        <v>99.998800000000003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2"/>
        <v>HU0000522362</v>
      </c>
      <c r="B208" s="44">
        <v>43522.520833000002</v>
      </c>
      <c r="C208" s="45">
        <v>43522.520833000002</v>
      </c>
      <c r="D208" s="3">
        <v>99.990499999999997</v>
      </c>
      <c r="E208" s="3">
        <v>99.998800000000003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2"/>
        <v>HU0000522362</v>
      </c>
      <c r="B209" s="44">
        <v>43522.604166999998</v>
      </c>
      <c r="C209" s="45">
        <v>43522.604166999998</v>
      </c>
      <c r="D209" s="3">
        <v>99.990499999999997</v>
      </c>
      <c r="E209" s="3">
        <v>99.998800000000003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2"/>
        <v>HU0000522362</v>
      </c>
      <c r="B210" s="44">
        <v>43522.6875</v>
      </c>
      <c r="C210" s="45">
        <v>43522.6875</v>
      </c>
      <c r="D210" s="3">
        <v>99.990499999999997</v>
      </c>
      <c r="E210" s="3">
        <v>99.998800000000003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2"/>
        <v>HU0000522362</v>
      </c>
      <c r="B211" s="44">
        <v>43523.4375</v>
      </c>
      <c r="C211" s="45">
        <v>43523.4375</v>
      </c>
      <c r="D211" s="3">
        <v>99.991600000000005</v>
      </c>
      <c r="E211" s="3">
        <v>99.999200000000002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2"/>
        <v>HU0000522362</v>
      </c>
      <c r="B212" s="44">
        <v>43523.520833000002</v>
      </c>
      <c r="C212" s="45">
        <v>43523.520833000002</v>
      </c>
      <c r="D212" s="3">
        <v>99.991600000000005</v>
      </c>
      <c r="E212" s="3">
        <v>99.999200000000002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2"/>
        <v>HU0000522362</v>
      </c>
      <c r="B213" s="44">
        <v>43523.604166999998</v>
      </c>
      <c r="C213" s="45">
        <v>43523.604166999998</v>
      </c>
      <c r="D213" s="3">
        <v>99.991600000000005</v>
      </c>
      <c r="E213" s="3">
        <v>99.999200000000002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2"/>
        <v>HU0000522362</v>
      </c>
      <c r="B214" s="44">
        <v>43523.6875</v>
      </c>
      <c r="C214" s="45">
        <v>43523.6875</v>
      </c>
      <c r="D214" s="3">
        <v>99.991600000000005</v>
      </c>
      <c r="E214" s="3">
        <v>99.999200000000002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2"/>
        <v>HU0000522362</v>
      </c>
      <c r="B215" s="44">
        <v>43524.4375</v>
      </c>
      <c r="C215" s="45">
        <v>43524.4375</v>
      </c>
      <c r="D215" s="3">
        <v>99.992500000000007</v>
      </c>
      <c r="E215" s="3">
        <v>99.999600000000001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2"/>
        <v>HU0000522362</v>
      </c>
      <c r="B216" s="44">
        <v>43524.520833000002</v>
      </c>
      <c r="C216" s="45">
        <v>43524.520833000002</v>
      </c>
      <c r="D216" s="3">
        <v>99.992500000000007</v>
      </c>
      <c r="E216" s="3">
        <v>99.999600000000001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2"/>
        <v>HU0000522362</v>
      </c>
      <c r="B217" s="44">
        <v>43524.604166999998</v>
      </c>
      <c r="C217" s="45">
        <v>43524.604166999998</v>
      </c>
      <c r="D217" s="3">
        <v>99.992500000000007</v>
      </c>
      <c r="E217" s="3">
        <v>99.999600000000001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2"/>
        <v>HU0000522362</v>
      </c>
      <c r="B218" s="44">
        <v>43524.6875</v>
      </c>
      <c r="C218" s="45">
        <v>43524.6875</v>
      </c>
      <c r="D218" s="3">
        <v>99.992500000000007</v>
      </c>
      <c r="E218" s="3">
        <v>99.999600000000001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tr">
        <f t="shared" si="2"/>
        <v>HU0000522362</v>
      </c>
      <c r="B219" s="44">
        <v>43525.4375</v>
      </c>
      <c r="C219" s="45">
        <v>43525.4375</v>
      </c>
      <c r="D219" s="3">
        <v>99.992800000000003</v>
      </c>
      <c r="E219" s="3">
        <v>99.999300000000005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tr">
        <f t="shared" si="2"/>
        <v>HU0000522362</v>
      </c>
      <c r="B220" s="44">
        <v>43525.520833000002</v>
      </c>
      <c r="C220" s="45">
        <v>43525.520833000002</v>
      </c>
      <c r="D220" s="3">
        <v>99.992800000000003</v>
      </c>
      <c r="E220" s="3">
        <v>99.999300000000005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tr">
        <f t="shared" si="2"/>
        <v>HU0000522362</v>
      </c>
      <c r="B221" s="44">
        <v>43525.604166999998</v>
      </c>
      <c r="C221" s="45">
        <v>43525.604166999998</v>
      </c>
      <c r="D221" s="3">
        <v>99.992800000000003</v>
      </c>
      <c r="E221" s="3">
        <v>99.999300000000005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tr">
        <f t="shared" si="2"/>
        <v>HU0000522362</v>
      </c>
      <c r="B222" s="44">
        <v>43525.6875</v>
      </c>
      <c r="C222" s="45">
        <v>43525.6875</v>
      </c>
      <c r="D222" s="3">
        <v>99.992800000000003</v>
      </c>
      <c r="E222" s="3">
        <v>99.999300000000005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tr">
        <f t="shared" si="2"/>
        <v>HU0000522362</v>
      </c>
      <c r="B223" s="44">
        <v>43528.4375</v>
      </c>
      <c r="C223" s="45">
        <v>43528.4375</v>
      </c>
      <c r="D223" s="3">
        <v>99.994600000000005</v>
      </c>
      <c r="E223" s="3">
        <v>99.999499999999998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tr">
        <f t="shared" si="2"/>
        <v>HU0000522362</v>
      </c>
      <c r="B224" s="44">
        <v>43528.520833000002</v>
      </c>
      <c r="C224" s="45">
        <v>43528.520833000002</v>
      </c>
      <c r="D224" s="3">
        <v>99.994600000000005</v>
      </c>
      <c r="E224" s="3">
        <v>99.999499999999998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tr">
        <f t="shared" si="2"/>
        <v>HU0000522362</v>
      </c>
      <c r="B225" s="44">
        <v>43528.604166999998</v>
      </c>
      <c r="C225" s="45">
        <v>43528.604166999998</v>
      </c>
      <c r="D225" s="3">
        <v>99.994600000000005</v>
      </c>
      <c r="E225" s="3">
        <v>99.999499999999998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tr">
        <f t="shared" si="2"/>
        <v>HU0000522362</v>
      </c>
      <c r="B226" s="44">
        <v>43528.6875</v>
      </c>
      <c r="C226" s="45">
        <v>43528.6875</v>
      </c>
      <c r="D226" s="3">
        <v>99.994600000000005</v>
      </c>
      <c r="E226" s="3">
        <v>99.999499999999998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tr">
        <f t="shared" si="2"/>
        <v>HU0000522362</v>
      </c>
      <c r="B227" s="44">
        <v>43529.4375</v>
      </c>
      <c r="C227" s="45">
        <v>43529.4375</v>
      </c>
      <c r="D227" s="3">
        <v>99.995199999999997</v>
      </c>
      <c r="E227" s="3">
        <v>99.999600000000001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tr">
        <f t="shared" si="2"/>
        <v>HU0000522362</v>
      </c>
      <c r="B228" s="44">
        <v>43529.520833000002</v>
      </c>
      <c r="C228" s="45">
        <v>43529.520833000002</v>
      </c>
      <c r="D228" s="3">
        <v>99.995199999999997</v>
      </c>
      <c r="E228" s="3">
        <v>99.999600000000001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tr">
        <f t="shared" si="2"/>
        <v>HU0000522362</v>
      </c>
      <c r="B229" s="44">
        <v>43529.604166999998</v>
      </c>
      <c r="C229" s="45">
        <v>43529.604166999998</v>
      </c>
      <c r="D229" s="3">
        <v>99.995199999999997</v>
      </c>
      <c r="E229" s="3">
        <v>99.999600000000001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tr">
        <f t="shared" si="2"/>
        <v>HU0000522362</v>
      </c>
      <c r="B230" s="44">
        <v>43529.6875</v>
      </c>
      <c r="C230" s="45">
        <v>43529.6875</v>
      </c>
      <c r="D230" s="3">
        <v>99.995199999999997</v>
      </c>
      <c r="E230" s="3">
        <v>99.999600000000001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tr">
        <f t="shared" si="2"/>
        <v>HU0000522362</v>
      </c>
      <c r="B231" s="44">
        <v>43530.4375</v>
      </c>
      <c r="C231" s="45">
        <v>43530.4375</v>
      </c>
      <c r="D231" s="3">
        <v>99.995800000000003</v>
      </c>
      <c r="E231" s="3">
        <v>99.999600000000001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tr">
        <f t="shared" si="2"/>
        <v>HU0000522362</v>
      </c>
      <c r="B232" s="44">
        <v>43530.520833000002</v>
      </c>
      <c r="C232" s="45">
        <v>43530.520833000002</v>
      </c>
      <c r="D232" s="3">
        <v>99.995800000000003</v>
      </c>
      <c r="E232" s="3">
        <v>99.999600000000001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tr">
        <f t="shared" si="2"/>
        <v>HU0000522362</v>
      </c>
      <c r="B233" s="44">
        <v>43530.604166999998</v>
      </c>
      <c r="C233" s="45">
        <v>43530.604166999998</v>
      </c>
      <c r="D233" s="3">
        <v>99.995800000000003</v>
      </c>
      <c r="E233" s="3">
        <v>99.999600000000001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tr">
        <f t="shared" si="2"/>
        <v>HU0000522362</v>
      </c>
      <c r="B234" s="44">
        <v>43530.6875</v>
      </c>
      <c r="C234" s="45">
        <v>43530.6875</v>
      </c>
      <c r="D234" s="3">
        <v>99.995800000000003</v>
      </c>
      <c r="E234" s="3">
        <v>99.999600000000001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tr">
        <f t="shared" si="2"/>
        <v>HU0000522362</v>
      </c>
      <c r="B235" s="44">
        <v>43531.4375</v>
      </c>
      <c r="C235" s="45">
        <v>43531.4375</v>
      </c>
      <c r="D235" s="3">
        <v>99.996399999999994</v>
      </c>
      <c r="E235" s="3">
        <v>99.999700000000004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tr">
        <f t="shared" si="2"/>
        <v>HU0000522362</v>
      </c>
      <c r="B236" s="44">
        <v>43531.520833000002</v>
      </c>
      <c r="C236" s="45">
        <v>43531.520833000002</v>
      </c>
      <c r="D236" s="3">
        <v>99.996399999999994</v>
      </c>
      <c r="E236" s="3">
        <v>99.999700000000004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tr">
        <f t="shared" si="2"/>
        <v>HU0000522362</v>
      </c>
      <c r="B237" s="44">
        <v>43531.604166999998</v>
      </c>
      <c r="C237" s="45">
        <v>43531.604166999998</v>
      </c>
      <c r="D237" s="3">
        <v>99.996399999999994</v>
      </c>
      <c r="E237" s="3">
        <v>99.999700000000004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tr">
        <f t="shared" si="2"/>
        <v>HU0000522362</v>
      </c>
      <c r="B238" s="44">
        <v>43531.6875</v>
      </c>
      <c r="C238" s="45">
        <v>43531.6875</v>
      </c>
      <c r="D238" s="3">
        <v>99.996399999999994</v>
      </c>
      <c r="E238" s="3">
        <v>99.999700000000004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tr">
        <f t="shared" si="2"/>
        <v>HU0000522362</v>
      </c>
      <c r="B239" s="44">
        <v>43532.4375</v>
      </c>
      <c r="C239" s="45">
        <v>43532.4375</v>
      </c>
      <c r="D239" s="3">
        <v>99.997500000000002</v>
      </c>
      <c r="E239" s="3">
        <v>100.0003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tr">
        <f t="shared" si="2"/>
        <v>HU0000522362</v>
      </c>
      <c r="B240" s="44">
        <v>43532.520833000002</v>
      </c>
      <c r="C240" s="45">
        <v>43532.520833000002</v>
      </c>
      <c r="D240" s="3">
        <v>99.997500000000002</v>
      </c>
      <c r="E240" s="3">
        <v>100.0003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tr">
        <f t="shared" si="2"/>
        <v>HU0000522362</v>
      </c>
      <c r="B241" s="44">
        <v>43532.604166999998</v>
      </c>
      <c r="C241" s="45">
        <v>43532.604166999998</v>
      </c>
      <c r="D241" s="3">
        <v>99.997500000000002</v>
      </c>
      <c r="E241" s="3">
        <v>100.0003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tr">
        <f t="shared" si="2"/>
        <v>HU0000522362</v>
      </c>
      <c r="B242" s="44">
        <v>43532.6875</v>
      </c>
      <c r="C242" s="45">
        <v>43532.6875</v>
      </c>
      <c r="D242" s="3">
        <v>99.997500000000002</v>
      </c>
      <c r="E242" s="3">
        <v>100.0003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tr">
        <f t="shared" si="2"/>
        <v>HU0000522362</v>
      </c>
      <c r="B243" s="44">
        <v>43535.4375</v>
      </c>
      <c r="C243" s="45">
        <v>43535.4375</v>
      </c>
      <c r="D243" s="3">
        <v>99.999099999999999</v>
      </c>
      <c r="E243" s="3">
        <v>100.00020000000001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tr">
        <f t="shared" ref="A244:A250" si="3">+$B$14</f>
        <v>HU0000522362</v>
      </c>
      <c r="B244" s="44">
        <v>43535.520833000002</v>
      </c>
      <c r="C244" s="45">
        <v>43535.520833000002</v>
      </c>
      <c r="D244" s="3">
        <v>99.999099999999999</v>
      </c>
      <c r="E244" s="3">
        <v>100.00020000000001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tr">
        <f t="shared" si="3"/>
        <v>HU0000522362</v>
      </c>
      <c r="B245" s="44">
        <v>43535.604166999998</v>
      </c>
      <c r="C245" s="45">
        <v>43535.604166999998</v>
      </c>
      <c r="D245" s="3">
        <v>99.999099999999999</v>
      </c>
      <c r="E245" s="3">
        <v>100.00020000000001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tr">
        <f t="shared" si="3"/>
        <v>HU0000522362</v>
      </c>
      <c r="B246" s="44">
        <v>43535.6875</v>
      </c>
      <c r="C246" s="45">
        <v>43535.6875</v>
      </c>
      <c r="D246" s="3">
        <v>99.999099999999999</v>
      </c>
      <c r="E246" s="3">
        <v>100.00020000000001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tr">
        <f t="shared" si="3"/>
        <v>HU0000522362</v>
      </c>
      <c r="B247" s="44">
        <v>43536.4375</v>
      </c>
      <c r="C247" s="45">
        <v>43536.4375</v>
      </c>
      <c r="D247" s="3">
        <v>99.999499999999998</v>
      </c>
      <c r="E247" s="3">
        <v>100.0001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tr">
        <f t="shared" si="3"/>
        <v>HU0000522362</v>
      </c>
      <c r="B248" s="44">
        <v>43536.520833000002</v>
      </c>
      <c r="C248" s="45">
        <v>43536.520833000002</v>
      </c>
      <c r="D248" s="3">
        <v>99.999499999999998</v>
      </c>
      <c r="E248" s="3">
        <v>100.0001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tr">
        <f t="shared" si="3"/>
        <v>HU0000522362</v>
      </c>
      <c r="B249" s="44">
        <v>43536.604166999998</v>
      </c>
      <c r="C249" s="45">
        <v>43536.604166999998</v>
      </c>
      <c r="D249" s="3">
        <v>99.999499999999998</v>
      </c>
      <c r="E249" s="3">
        <v>100.0001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tr">
        <f t="shared" si="3"/>
        <v>HU0000522362</v>
      </c>
      <c r="B250" s="44">
        <v>43536.6875</v>
      </c>
      <c r="C250" s="45">
        <v>43536.6875</v>
      </c>
      <c r="D250" s="3">
        <v>99.999499999999998</v>
      </c>
      <c r="E250" s="3">
        <v>100.0001</v>
      </c>
      <c r="F250" s="30" t="s">
        <v>74</v>
      </c>
      <c r="G250" s="30" t="s">
        <v>74</v>
      </c>
      <c r="H250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7"/>
  <sheetViews>
    <sheetView workbookViewId="0">
      <selection activeCell="G24" sqref="G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21.83203125" style="31" bestFit="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101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100</v>
      </c>
    </row>
    <row r="14" spans="1:4" ht="15" x14ac:dyDescent="0.2">
      <c r="A14" s="12" t="s">
        <v>25</v>
      </c>
      <c r="B14" s="40" t="s">
        <v>102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141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5">
      <c r="A24" s="49" t="str">
        <f>+$B$14</f>
        <v>HU0000522370</v>
      </c>
      <c r="B24" s="50">
        <v>43468.587487999997</v>
      </c>
      <c r="C24" s="51">
        <v>0.52083333333333337</v>
      </c>
      <c r="D24" s="1"/>
      <c r="E24" s="55">
        <v>99.992199999999997</v>
      </c>
      <c r="F24" s="52">
        <v>43468.587487999997</v>
      </c>
      <c r="G24" s="53">
        <v>150000000</v>
      </c>
      <c r="H24" s="1" t="s">
        <v>139</v>
      </c>
      <c r="I24" s="1"/>
      <c r="J24" s="54" t="s">
        <v>140</v>
      </c>
      <c r="K24" s="1">
        <f>+D56</f>
        <v>99.979200000000006</v>
      </c>
      <c r="L24" s="1">
        <f>+E56</f>
        <v>100.02079999999999</v>
      </c>
    </row>
    <row r="25" spans="1:12" ht="15" x14ac:dyDescent="0.25">
      <c r="A25" s="49" t="str">
        <f t="shared" ref="A25" si="0">+$B$14</f>
        <v>HU0000522370</v>
      </c>
      <c r="B25" s="50">
        <v>43468.588657</v>
      </c>
      <c r="C25" s="51">
        <v>0.52083333333333337</v>
      </c>
      <c r="D25" s="42"/>
      <c r="E25" s="55">
        <v>99.994699999999995</v>
      </c>
      <c r="F25" s="52">
        <v>43468.588657</v>
      </c>
      <c r="G25" s="53">
        <v>100000000</v>
      </c>
      <c r="H25" s="1" t="s">
        <v>139</v>
      </c>
      <c r="I25" s="1"/>
      <c r="J25" s="54" t="s">
        <v>140</v>
      </c>
      <c r="K25" s="1">
        <f>+D57</f>
        <v>99.979200000000006</v>
      </c>
      <c r="L25" s="1">
        <f>+E57</f>
        <v>100.02079999999999</v>
      </c>
    </row>
    <row r="26" spans="1:12" ht="15" x14ac:dyDescent="0.25">
      <c r="A26" s="1"/>
      <c r="B26" s="5"/>
      <c r="C26" s="18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11" t="s">
        <v>43</v>
      </c>
      <c r="B27" s="11"/>
      <c r="C27" s="11"/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44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46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47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60" x14ac:dyDescent="0.25">
      <c r="A31" s="12" t="s">
        <v>48</v>
      </c>
      <c r="B31" s="33"/>
      <c r="C31" s="13" t="s">
        <v>45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11" t="s">
        <v>49</v>
      </c>
      <c r="B34" s="11"/>
      <c r="C34" s="11"/>
      <c r="D34" s="1"/>
      <c r="E34" s="1"/>
      <c r="F34" s="1"/>
      <c r="G34" s="1"/>
      <c r="H34" s="1"/>
      <c r="I34" s="1"/>
      <c r="J34" s="1"/>
      <c r="K34" s="1"/>
      <c r="L34" s="1"/>
    </row>
    <row r="35" spans="1:12" ht="135" x14ac:dyDescent="0.25">
      <c r="A35" s="12" t="s">
        <v>50</v>
      </c>
      <c r="B35" s="34"/>
      <c r="C35" s="13" t="s">
        <v>51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customHeight="1" x14ac:dyDescent="0.25">
      <c r="A36" s="13" t="s">
        <v>52</v>
      </c>
      <c r="B36" s="34"/>
      <c r="C36" s="59" t="s">
        <v>53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54</v>
      </c>
      <c r="B37" s="34"/>
      <c r="C37" s="60"/>
      <c r="D37" s="1"/>
      <c r="E37" s="1"/>
      <c r="F37" s="1"/>
      <c r="G37" s="1"/>
      <c r="H37" s="1"/>
      <c r="I37" s="1"/>
      <c r="J37" s="1"/>
      <c r="K37" s="1"/>
      <c r="L37" s="1"/>
    </row>
    <row r="38" spans="1:12" ht="30" x14ac:dyDescent="0.25">
      <c r="A38" s="13" t="s">
        <v>55</v>
      </c>
      <c r="B38" s="34"/>
      <c r="C38" s="61"/>
      <c r="D38" s="1"/>
      <c r="E38" s="1"/>
      <c r="F38" s="1"/>
      <c r="G38" s="1"/>
      <c r="H38" s="1"/>
      <c r="I38" s="1"/>
      <c r="J38" s="1"/>
      <c r="K38" s="1"/>
      <c r="L38" s="1"/>
    </row>
    <row r="39" spans="1:12" ht="15" x14ac:dyDescent="0.25">
      <c r="A39" s="1"/>
      <c r="B39" s="5"/>
      <c r="C39" s="18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0" t="s">
        <v>56</v>
      </c>
      <c r="B40" s="36"/>
      <c r="D40" s="1"/>
      <c r="E40" s="1"/>
      <c r="F40" s="1"/>
      <c r="G40" s="1"/>
      <c r="H40" s="1"/>
      <c r="I40" s="1"/>
      <c r="J40" s="1"/>
      <c r="K40" s="1"/>
      <c r="L40" s="1"/>
    </row>
    <row r="41" spans="1:12" ht="30" x14ac:dyDescent="0.25">
      <c r="A41" s="13" t="s">
        <v>57</v>
      </c>
      <c r="B41" s="35"/>
      <c r="C41" s="13" t="s">
        <v>58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59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60" x14ac:dyDescent="0.25">
      <c r="A43" s="13" t="s">
        <v>60</v>
      </c>
      <c r="B43" s="35"/>
      <c r="C43" s="13" t="s">
        <v>45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61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30" x14ac:dyDescent="0.25">
      <c r="A45" s="13" t="s">
        <v>63</v>
      </c>
      <c r="B45" s="35"/>
      <c r="C45" s="13" t="s">
        <v>62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64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60" x14ac:dyDescent="0.25">
      <c r="A47" s="13" t="s">
        <v>65</v>
      </c>
      <c r="B47" s="35"/>
      <c r="C47" s="13" t="s">
        <v>45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3" t="s">
        <v>66</v>
      </c>
      <c r="B48" s="35"/>
      <c r="C48" s="13">
        <v>0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15" x14ac:dyDescent="0.25">
      <c r="A49" s="1"/>
      <c r="B49" s="5"/>
      <c r="C49" s="18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10" t="s">
        <v>67</v>
      </c>
      <c r="C50" s="32"/>
      <c r="I50" s="1"/>
      <c r="J50" s="1"/>
      <c r="K50" s="1"/>
      <c r="L50" s="1"/>
    </row>
    <row r="51" spans="1:12" ht="45" x14ac:dyDescent="0.25">
      <c r="A51" s="28" t="s">
        <v>32</v>
      </c>
      <c r="B51" s="38" t="s">
        <v>33</v>
      </c>
      <c r="C51" s="38" t="s">
        <v>68</v>
      </c>
      <c r="D51" s="37" t="s">
        <v>72</v>
      </c>
      <c r="E51" s="37" t="s">
        <v>69</v>
      </c>
      <c r="F51" s="37" t="s">
        <v>70</v>
      </c>
      <c r="G51" s="20" t="s">
        <v>73</v>
      </c>
      <c r="H51" s="37" t="s">
        <v>71</v>
      </c>
      <c r="I51" s="1"/>
      <c r="J51" s="1"/>
      <c r="K51" s="1"/>
      <c r="L51" s="1"/>
    </row>
    <row r="52" spans="1:12" ht="45" x14ac:dyDescent="0.25">
      <c r="A52" s="4" t="str">
        <f>+$B$14</f>
        <v>HU0000522370</v>
      </c>
      <c r="B52" s="44">
        <v>43467.4375</v>
      </c>
      <c r="C52" s="45">
        <v>43467.4375</v>
      </c>
      <c r="D52" s="3">
        <v>99.978899999999996</v>
      </c>
      <c r="E52" s="3">
        <v>100.0211</v>
      </c>
      <c r="F52" s="29" t="s">
        <v>74</v>
      </c>
      <c r="G52" s="29" t="s">
        <v>74</v>
      </c>
      <c r="H52" s="29" t="s">
        <v>75</v>
      </c>
      <c r="I52" s="1"/>
      <c r="J52" s="1"/>
      <c r="K52" s="1"/>
      <c r="L52" s="1"/>
    </row>
    <row r="53" spans="1:12" ht="45" x14ac:dyDescent="0.25">
      <c r="A53" s="4" t="str">
        <f t="shared" ref="A53:A116" si="1">+$B$14</f>
        <v>HU0000522370</v>
      </c>
      <c r="B53" s="44">
        <v>43467.520833000002</v>
      </c>
      <c r="C53" s="45">
        <v>43467.520833000002</v>
      </c>
      <c r="D53" s="3">
        <v>99.978899999999996</v>
      </c>
      <c r="E53" s="3">
        <v>100.0211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1"/>
        <v>HU0000522370</v>
      </c>
      <c r="B54" s="44">
        <v>43467.604166999998</v>
      </c>
      <c r="C54" s="45">
        <v>43467.604166999998</v>
      </c>
      <c r="D54" s="3">
        <v>99.978899999999996</v>
      </c>
      <c r="E54" s="3">
        <v>100.0211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1"/>
        <v>HU0000522370</v>
      </c>
      <c r="B55" s="44">
        <v>43467.6875</v>
      </c>
      <c r="C55" s="45">
        <v>43467.6875</v>
      </c>
      <c r="D55" s="3">
        <v>99.978899999999996</v>
      </c>
      <c r="E55" s="3">
        <v>100.0211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1"/>
        <v>HU0000522370</v>
      </c>
      <c r="B56" s="44">
        <v>43468.4375</v>
      </c>
      <c r="C56" s="45">
        <v>43468.4375</v>
      </c>
      <c r="D56" s="3">
        <v>99.979200000000006</v>
      </c>
      <c r="E56" s="3">
        <v>100.02079999999999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1"/>
        <v>HU0000522370</v>
      </c>
      <c r="B57" s="44">
        <v>43468.520833000002</v>
      </c>
      <c r="C57" s="45">
        <v>43468.520833000002</v>
      </c>
      <c r="D57" s="3">
        <v>99.979200000000006</v>
      </c>
      <c r="E57" s="3">
        <v>100.02079999999999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1"/>
        <v>HU0000522370</v>
      </c>
      <c r="B58" s="44">
        <v>43468.604166999998</v>
      </c>
      <c r="C58" s="45">
        <v>43468.604166999998</v>
      </c>
      <c r="D58" s="3">
        <v>99.979200000000006</v>
      </c>
      <c r="E58" s="3">
        <v>100.02079999999999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1"/>
        <v>HU0000522370</v>
      </c>
      <c r="B59" s="44">
        <v>43468.6875</v>
      </c>
      <c r="C59" s="45">
        <v>43468.6875</v>
      </c>
      <c r="D59" s="3">
        <v>99.979200000000006</v>
      </c>
      <c r="E59" s="3">
        <v>100.02079999999999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1"/>
        <v>HU0000522370</v>
      </c>
      <c r="B60" s="44">
        <v>43469.4375</v>
      </c>
      <c r="C60" s="45">
        <v>43469.4375</v>
      </c>
      <c r="D60" s="3">
        <v>99.979500000000002</v>
      </c>
      <c r="E60" s="3">
        <v>100.0206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1"/>
        <v>HU0000522370</v>
      </c>
      <c r="B61" s="44">
        <v>43469.520833000002</v>
      </c>
      <c r="C61" s="45">
        <v>43469.520833000002</v>
      </c>
      <c r="D61" s="3">
        <v>99.979500000000002</v>
      </c>
      <c r="E61" s="3">
        <v>100.0206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1"/>
        <v>HU0000522370</v>
      </c>
      <c r="B62" s="44">
        <v>43469.604166999998</v>
      </c>
      <c r="C62" s="45">
        <v>43469.604166999998</v>
      </c>
      <c r="D62" s="3">
        <v>99.979500000000002</v>
      </c>
      <c r="E62" s="3">
        <v>100.0206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1"/>
        <v>HU0000522370</v>
      </c>
      <c r="B63" s="44">
        <v>43469.6875</v>
      </c>
      <c r="C63" s="45">
        <v>43469.6875</v>
      </c>
      <c r="D63" s="3">
        <v>99.979500000000002</v>
      </c>
      <c r="E63" s="3">
        <v>100.0206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1"/>
        <v>HU0000522370</v>
      </c>
      <c r="B64" s="44">
        <v>43472.4375</v>
      </c>
      <c r="C64" s="45">
        <v>43472.4375</v>
      </c>
      <c r="D64" s="3">
        <v>99.978300000000004</v>
      </c>
      <c r="E64" s="3">
        <v>100.01779999999999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1"/>
        <v>HU0000522370</v>
      </c>
      <c r="B65" s="44">
        <v>43472.520833000002</v>
      </c>
      <c r="C65" s="45">
        <v>43472.520833000002</v>
      </c>
      <c r="D65" s="3">
        <v>99.978300000000004</v>
      </c>
      <c r="E65" s="3">
        <v>100.01779999999999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1"/>
        <v>HU0000522370</v>
      </c>
      <c r="B66" s="44">
        <v>43472.604166999998</v>
      </c>
      <c r="C66" s="45">
        <v>43472.604166999998</v>
      </c>
      <c r="D66" s="3">
        <v>99.978300000000004</v>
      </c>
      <c r="E66" s="3">
        <v>100.01779999999999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1"/>
        <v>HU0000522370</v>
      </c>
      <c r="B67" s="44">
        <v>43472.6875</v>
      </c>
      <c r="C67" s="45">
        <v>43472.6875</v>
      </c>
      <c r="D67" s="3">
        <v>99.978300000000004</v>
      </c>
      <c r="E67" s="3">
        <v>100.01779999999999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1"/>
        <v>HU0000522370</v>
      </c>
      <c r="B68" s="44">
        <v>43473.4375</v>
      </c>
      <c r="C68" s="45">
        <v>43473.4375</v>
      </c>
      <c r="D68" s="3">
        <v>99.9786</v>
      </c>
      <c r="E68" s="3">
        <v>100.0175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1"/>
        <v>HU0000522370</v>
      </c>
      <c r="B69" s="44">
        <v>43473.520833000002</v>
      </c>
      <c r="C69" s="45">
        <v>43473.520833000002</v>
      </c>
      <c r="D69" s="3">
        <v>99.9786</v>
      </c>
      <c r="E69" s="3">
        <v>100.0175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1"/>
        <v>HU0000522370</v>
      </c>
      <c r="B70" s="44">
        <v>43473.604166999998</v>
      </c>
      <c r="C70" s="45">
        <v>43473.604166999998</v>
      </c>
      <c r="D70" s="3">
        <v>99.9786</v>
      </c>
      <c r="E70" s="3">
        <v>100.0175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1"/>
        <v>HU0000522370</v>
      </c>
      <c r="B71" s="44">
        <v>43473.6875</v>
      </c>
      <c r="C71" s="45">
        <v>43473.6875</v>
      </c>
      <c r="D71" s="3">
        <v>99.9786</v>
      </c>
      <c r="E71" s="3">
        <v>100.0175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1"/>
        <v>HU0000522370</v>
      </c>
      <c r="B72" s="44">
        <v>43474.4375</v>
      </c>
      <c r="C72" s="45">
        <v>43474.4375</v>
      </c>
      <c r="D72" s="3">
        <v>99.980800000000002</v>
      </c>
      <c r="E72" s="3">
        <v>100.0192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1"/>
        <v>HU0000522370</v>
      </c>
      <c r="B73" s="44">
        <v>43474.520833000002</v>
      </c>
      <c r="C73" s="45">
        <v>43474.520833000002</v>
      </c>
      <c r="D73" s="3">
        <v>99.980800000000002</v>
      </c>
      <c r="E73" s="3">
        <v>100.0192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1"/>
        <v>HU0000522370</v>
      </c>
      <c r="B74" s="44">
        <v>43474.604166999998</v>
      </c>
      <c r="C74" s="45">
        <v>43474.604166999998</v>
      </c>
      <c r="D74" s="3">
        <v>99.980800000000002</v>
      </c>
      <c r="E74" s="3">
        <v>100.0192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1"/>
        <v>HU0000522370</v>
      </c>
      <c r="B75" s="44">
        <v>43474.6875</v>
      </c>
      <c r="C75" s="45">
        <v>43474.6875</v>
      </c>
      <c r="D75" s="3">
        <v>99.980800000000002</v>
      </c>
      <c r="E75" s="3">
        <v>100.0192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1"/>
        <v>HU0000522370</v>
      </c>
      <c r="B76" s="44">
        <v>43475.4375</v>
      </c>
      <c r="C76" s="45">
        <v>43475.4375</v>
      </c>
      <c r="D76" s="3">
        <v>99.979200000000006</v>
      </c>
      <c r="E76" s="3">
        <v>100.017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1"/>
        <v>HU0000522370</v>
      </c>
      <c r="B77" s="44">
        <v>43475.520833000002</v>
      </c>
      <c r="C77" s="45">
        <v>43475.520833000002</v>
      </c>
      <c r="D77" s="3">
        <v>99.979200000000006</v>
      </c>
      <c r="E77" s="3">
        <v>100.017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1"/>
        <v>HU0000522370</v>
      </c>
      <c r="B78" s="44">
        <v>43475.604166999998</v>
      </c>
      <c r="C78" s="45">
        <v>43475.604166999998</v>
      </c>
      <c r="D78" s="3">
        <v>99.979200000000006</v>
      </c>
      <c r="E78" s="3">
        <v>100.017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1"/>
        <v>HU0000522370</v>
      </c>
      <c r="B79" s="44">
        <v>43475.6875</v>
      </c>
      <c r="C79" s="45">
        <v>43475.6875</v>
      </c>
      <c r="D79" s="3">
        <v>99.979200000000006</v>
      </c>
      <c r="E79" s="3">
        <v>100.017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1"/>
        <v>HU0000522370</v>
      </c>
      <c r="B80" s="44">
        <v>43476.4375</v>
      </c>
      <c r="C80" s="45">
        <v>43476.4375</v>
      </c>
      <c r="D80" s="3">
        <v>99.981399999999994</v>
      </c>
      <c r="E80" s="3">
        <v>100.01860000000001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1"/>
        <v>HU0000522370</v>
      </c>
      <c r="B81" s="44">
        <v>43476.520833000002</v>
      </c>
      <c r="C81" s="45">
        <v>43476.520833000002</v>
      </c>
      <c r="D81" s="3">
        <v>99.981399999999994</v>
      </c>
      <c r="E81" s="3">
        <v>100.01860000000001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1"/>
        <v>HU0000522370</v>
      </c>
      <c r="B82" s="44">
        <v>43476.604166999998</v>
      </c>
      <c r="C82" s="45">
        <v>43476.604166999998</v>
      </c>
      <c r="D82" s="3">
        <v>99.981399999999994</v>
      </c>
      <c r="E82" s="3">
        <v>100.01860000000001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1"/>
        <v>HU0000522370</v>
      </c>
      <c r="B83" s="44">
        <v>43476.6875</v>
      </c>
      <c r="C83" s="45">
        <v>43476.6875</v>
      </c>
      <c r="D83" s="3">
        <v>99.981399999999994</v>
      </c>
      <c r="E83" s="3">
        <v>100.01860000000001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1"/>
        <v>HU0000522370</v>
      </c>
      <c r="B84" s="44">
        <v>43479.4375</v>
      </c>
      <c r="C84" s="45">
        <v>43479.4375</v>
      </c>
      <c r="D84" s="3">
        <v>99.980400000000003</v>
      </c>
      <c r="E84" s="3">
        <v>100.01600000000001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1"/>
        <v>HU0000522370</v>
      </c>
      <c r="B85" s="44">
        <v>43479.520833000002</v>
      </c>
      <c r="C85" s="45">
        <v>43479.520833000002</v>
      </c>
      <c r="D85" s="3">
        <v>99.980400000000003</v>
      </c>
      <c r="E85" s="3">
        <v>100.01600000000001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1"/>
        <v>HU0000522370</v>
      </c>
      <c r="B86" s="44">
        <v>43479.604166999998</v>
      </c>
      <c r="C86" s="45">
        <v>43479.604166999998</v>
      </c>
      <c r="D86" s="3">
        <v>99.980400000000003</v>
      </c>
      <c r="E86" s="3">
        <v>100.01600000000001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1"/>
        <v>HU0000522370</v>
      </c>
      <c r="B87" s="44">
        <v>43479.6875</v>
      </c>
      <c r="C87" s="45">
        <v>43479.6875</v>
      </c>
      <c r="D87" s="3">
        <v>99.980400000000003</v>
      </c>
      <c r="E87" s="3">
        <v>100.01600000000001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1"/>
        <v>HU0000522370</v>
      </c>
      <c r="B88" s="44">
        <v>43480.4375</v>
      </c>
      <c r="C88" s="45">
        <v>43480.4375</v>
      </c>
      <c r="D88" s="3">
        <v>99.980699999999999</v>
      </c>
      <c r="E88" s="3">
        <v>100.0158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1"/>
        <v>HU0000522370</v>
      </c>
      <c r="B89" s="44">
        <v>43480.520833000002</v>
      </c>
      <c r="C89" s="45">
        <v>43480.520833000002</v>
      </c>
      <c r="D89" s="3">
        <v>99.980699999999999</v>
      </c>
      <c r="E89" s="3">
        <v>100.0158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1"/>
        <v>HU0000522370</v>
      </c>
      <c r="B90" s="44">
        <v>43480.604166999998</v>
      </c>
      <c r="C90" s="45">
        <v>43480.604166999998</v>
      </c>
      <c r="D90" s="3">
        <v>99.980699999999999</v>
      </c>
      <c r="E90" s="3">
        <v>100.0158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1"/>
        <v>HU0000522370</v>
      </c>
      <c r="B91" s="44">
        <v>43480.6875</v>
      </c>
      <c r="C91" s="45">
        <v>43480.6875</v>
      </c>
      <c r="D91" s="3">
        <v>99.980699999999999</v>
      </c>
      <c r="E91" s="3">
        <v>100.0158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1"/>
        <v>HU0000522370</v>
      </c>
      <c r="B92" s="44">
        <v>43481.4375</v>
      </c>
      <c r="C92" s="45">
        <v>43481.4375</v>
      </c>
      <c r="D92" s="3">
        <v>99.982699999999994</v>
      </c>
      <c r="E92" s="3">
        <v>100.01730000000001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1"/>
        <v>HU0000522370</v>
      </c>
      <c r="B93" s="44">
        <v>43481.520833000002</v>
      </c>
      <c r="C93" s="45">
        <v>43481.520833000002</v>
      </c>
      <c r="D93" s="3">
        <v>99.982699999999994</v>
      </c>
      <c r="E93" s="3">
        <v>100.01730000000001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1"/>
        <v>HU0000522370</v>
      </c>
      <c r="B94" s="44">
        <v>43481.604166999998</v>
      </c>
      <c r="C94" s="45">
        <v>43481.604166999998</v>
      </c>
      <c r="D94" s="3">
        <v>99.982699999999994</v>
      </c>
      <c r="E94" s="3">
        <v>100.01730000000001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1"/>
        <v>HU0000522370</v>
      </c>
      <c r="B95" s="44">
        <v>43481.6875</v>
      </c>
      <c r="C95" s="45">
        <v>43481.6875</v>
      </c>
      <c r="D95" s="3">
        <v>99.982699999999994</v>
      </c>
      <c r="E95" s="3">
        <v>100.01730000000001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1"/>
        <v>HU0000522370</v>
      </c>
      <c r="B96" s="44">
        <v>43482.4375</v>
      </c>
      <c r="C96" s="45">
        <v>43482.4375</v>
      </c>
      <c r="D96" s="3">
        <v>99.965999999999994</v>
      </c>
      <c r="E96" s="3">
        <v>100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1"/>
        <v>HU0000522370</v>
      </c>
      <c r="B97" s="44">
        <v>43482.520833000002</v>
      </c>
      <c r="C97" s="45">
        <v>43482.520833000002</v>
      </c>
      <c r="D97" s="3">
        <v>99.965999999999994</v>
      </c>
      <c r="E97" s="3">
        <v>100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1"/>
        <v>HU0000522370</v>
      </c>
      <c r="B98" s="44">
        <v>43482.604166999998</v>
      </c>
      <c r="C98" s="45">
        <v>43482.604166999998</v>
      </c>
      <c r="D98" s="3">
        <v>99.965999999999994</v>
      </c>
      <c r="E98" s="3">
        <v>100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1"/>
        <v>HU0000522370</v>
      </c>
      <c r="B99" s="44">
        <v>43482.6875</v>
      </c>
      <c r="C99" s="45">
        <v>43482.6875</v>
      </c>
      <c r="D99" s="3">
        <v>99.965999999999994</v>
      </c>
      <c r="E99" s="3">
        <v>100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1"/>
        <v>HU0000522370</v>
      </c>
      <c r="B100" s="44">
        <v>43483.4375</v>
      </c>
      <c r="C100" s="45">
        <v>43483.4375</v>
      </c>
      <c r="D100" s="3">
        <v>99.9666</v>
      </c>
      <c r="E100" s="3">
        <v>100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1"/>
        <v>HU0000522370</v>
      </c>
      <c r="B101" s="44">
        <v>43483.520833000002</v>
      </c>
      <c r="C101" s="45">
        <v>43483.520833000002</v>
      </c>
      <c r="D101" s="3">
        <v>99.9666</v>
      </c>
      <c r="E101" s="3">
        <v>100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1"/>
        <v>HU0000522370</v>
      </c>
      <c r="B102" s="44">
        <v>43483.604166999998</v>
      </c>
      <c r="C102" s="45">
        <v>43483.604166999998</v>
      </c>
      <c r="D102" s="3">
        <v>99.9666</v>
      </c>
      <c r="E102" s="3">
        <v>100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1"/>
        <v>HU0000522370</v>
      </c>
      <c r="B103" s="44">
        <v>43483.6875</v>
      </c>
      <c r="C103" s="45">
        <v>43483.6875</v>
      </c>
      <c r="D103" s="3">
        <v>99.9666</v>
      </c>
      <c r="E103" s="3">
        <v>100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1"/>
        <v>HU0000522370</v>
      </c>
      <c r="B104" s="44">
        <v>43486.4375</v>
      </c>
      <c r="C104" s="45">
        <v>43486.4375</v>
      </c>
      <c r="D104" s="3">
        <v>99.969800000000006</v>
      </c>
      <c r="E104" s="3">
        <v>100.0016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1"/>
        <v>HU0000522370</v>
      </c>
      <c r="B105" s="44">
        <v>43486.520833000002</v>
      </c>
      <c r="C105" s="45">
        <v>43486.520833000002</v>
      </c>
      <c r="D105" s="3">
        <v>99.969800000000006</v>
      </c>
      <c r="E105" s="3">
        <v>100.0016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1"/>
        <v>HU0000522370</v>
      </c>
      <c r="B106" s="44">
        <v>43486.604166999998</v>
      </c>
      <c r="C106" s="45">
        <v>43486.604166999998</v>
      </c>
      <c r="D106" s="3">
        <v>99.969800000000006</v>
      </c>
      <c r="E106" s="3">
        <v>100.0016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1"/>
        <v>HU0000522370</v>
      </c>
      <c r="B107" s="44">
        <v>43486.6875</v>
      </c>
      <c r="C107" s="45">
        <v>43486.6875</v>
      </c>
      <c r="D107" s="3">
        <v>99.969800000000006</v>
      </c>
      <c r="E107" s="3">
        <v>100.0016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1"/>
        <v>HU0000522370</v>
      </c>
      <c r="B108" s="44">
        <v>43487.4375</v>
      </c>
      <c r="C108" s="45">
        <v>43487.4375</v>
      </c>
      <c r="D108" s="3">
        <v>99.971900000000005</v>
      </c>
      <c r="E108" s="3">
        <v>100.0031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1"/>
        <v>HU0000522370</v>
      </c>
      <c r="B109" s="44">
        <v>43487.520833000002</v>
      </c>
      <c r="C109" s="45">
        <v>43487.520833000002</v>
      </c>
      <c r="D109" s="3">
        <v>99.971900000000005</v>
      </c>
      <c r="E109" s="3">
        <v>100.0031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1"/>
        <v>HU0000522370</v>
      </c>
      <c r="B110" s="44">
        <v>43487.604166999998</v>
      </c>
      <c r="C110" s="45">
        <v>43487.604166999998</v>
      </c>
      <c r="D110" s="3">
        <v>99.971900000000005</v>
      </c>
      <c r="E110" s="3">
        <v>100.0031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1"/>
        <v>HU0000522370</v>
      </c>
      <c r="B111" s="44">
        <v>43487.6875</v>
      </c>
      <c r="C111" s="45">
        <v>43487.6875</v>
      </c>
      <c r="D111" s="3">
        <v>99.971900000000005</v>
      </c>
      <c r="E111" s="3">
        <v>100.0031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1"/>
        <v>HU0000522370</v>
      </c>
      <c r="B112" s="44">
        <v>43488.4375</v>
      </c>
      <c r="C112" s="45">
        <v>43488.4375</v>
      </c>
      <c r="D112" s="3">
        <v>99.972399999999993</v>
      </c>
      <c r="E112" s="3">
        <v>100.0031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1"/>
        <v>HU0000522370</v>
      </c>
      <c r="B113" s="44">
        <v>43488.520833000002</v>
      </c>
      <c r="C113" s="45">
        <v>43488.520833000002</v>
      </c>
      <c r="D113" s="3">
        <v>99.972399999999993</v>
      </c>
      <c r="E113" s="3">
        <v>100.0031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1"/>
        <v>HU0000522370</v>
      </c>
      <c r="B114" s="44">
        <v>43488.604166999998</v>
      </c>
      <c r="C114" s="45">
        <v>43488.604166999998</v>
      </c>
      <c r="D114" s="3">
        <v>99.972399999999993</v>
      </c>
      <c r="E114" s="3">
        <v>100.0031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1"/>
        <v>HU0000522370</v>
      </c>
      <c r="B115" s="44">
        <v>43488.6875</v>
      </c>
      <c r="C115" s="45">
        <v>43488.6875</v>
      </c>
      <c r="D115" s="3">
        <v>99.972399999999993</v>
      </c>
      <c r="E115" s="3">
        <v>100.0031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si="1"/>
        <v>HU0000522370</v>
      </c>
      <c r="B116" s="44">
        <v>43489.4375</v>
      </c>
      <c r="C116" s="45">
        <v>43489.4375</v>
      </c>
      <c r="D116" s="3">
        <v>99.972899999999996</v>
      </c>
      <c r="E116" s="3">
        <v>100.003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ref="A117:A180" si="2">+$B$14</f>
        <v>HU0000522370</v>
      </c>
      <c r="B117" s="44">
        <v>43489.520833000002</v>
      </c>
      <c r="C117" s="45">
        <v>43489.520833000002</v>
      </c>
      <c r="D117" s="3">
        <v>99.972899999999996</v>
      </c>
      <c r="E117" s="3">
        <v>100.003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2"/>
        <v>HU0000522370</v>
      </c>
      <c r="B118" s="44">
        <v>43489.604166999998</v>
      </c>
      <c r="C118" s="45">
        <v>43489.604166999998</v>
      </c>
      <c r="D118" s="3">
        <v>99.972899999999996</v>
      </c>
      <c r="E118" s="3">
        <v>100.003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2"/>
        <v>HU0000522370</v>
      </c>
      <c r="B119" s="44">
        <v>43489.6875</v>
      </c>
      <c r="C119" s="45">
        <v>43489.6875</v>
      </c>
      <c r="D119" s="3">
        <v>99.972899999999996</v>
      </c>
      <c r="E119" s="3">
        <v>100.003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2"/>
        <v>HU0000522370</v>
      </c>
      <c r="B120" s="44">
        <v>43490.4375</v>
      </c>
      <c r="C120" s="45">
        <v>43490.4375</v>
      </c>
      <c r="D120" s="3">
        <v>99.973399999999998</v>
      </c>
      <c r="E120" s="3">
        <v>100.003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2"/>
        <v>HU0000522370</v>
      </c>
      <c r="B121" s="44">
        <v>43490.520833000002</v>
      </c>
      <c r="C121" s="45">
        <v>43490.520833000002</v>
      </c>
      <c r="D121" s="3">
        <v>99.973399999999998</v>
      </c>
      <c r="E121" s="3">
        <v>100.003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2"/>
        <v>HU0000522370</v>
      </c>
      <c r="B122" s="44">
        <v>43490.604166999998</v>
      </c>
      <c r="C122" s="45">
        <v>43490.604166999998</v>
      </c>
      <c r="D122" s="3">
        <v>99.973399999999998</v>
      </c>
      <c r="E122" s="3">
        <v>100.003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2"/>
        <v>HU0000522370</v>
      </c>
      <c r="B123" s="44">
        <v>43490.6875</v>
      </c>
      <c r="C123" s="45">
        <v>43490.6875</v>
      </c>
      <c r="D123" s="3">
        <v>99.973399999999998</v>
      </c>
      <c r="E123" s="3">
        <v>100.003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2"/>
        <v>HU0000522370</v>
      </c>
      <c r="B124" s="44">
        <v>43493.4375</v>
      </c>
      <c r="C124" s="45">
        <v>43493.4375</v>
      </c>
      <c r="D124" s="3">
        <v>99.974900000000005</v>
      </c>
      <c r="E124" s="3">
        <v>100.00279999999999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2"/>
        <v>HU0000522370</v>
      </c>
      <c r="B125" s="44">
        <v>43493.520833000002</v>
      </c>
      <c r="C125" s="45">
        <v>43493.520833000002</v>
      </c>
      <c r="D125" s="3">
        <v>99.974900000000005</v>
      </c>
      <c r="E125" s="3">
        <v>100.00279999999999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2"/>
        <v>HU0000522370</v>
      </c>
      <c r="B126" s="44">
        <v>43493.604166999998</v>
      </c>
      <c r="C126" s="45">
        <v>43493.604166999998</v>
      </c>
      <c r="D126" s="3">
        <v>99.974900000000005</v>
      </c>
      <c r="E126" s="3">
        <v>100.00279999999999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2"/>
        <v>HU0000522370</v>
      </c>
      <c r="B127" s="44">
        <v>43493.6875</v>
      </c>
      <c r="C127" s="45">
        <v>43493.6875</v>
      </c>
      <c r="D127" s="3">
        <v>99.974900000000005</v>
      </c>
      <c r="E127" s="3">
        <v>100.00279999999999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2"/>
        <v>HU0000522370</v>
      </c>
      <c r="B128" s="44">
        <v>43494.4375</v>
      </c>
      <c r="C128" s="45">
        <v>43494.4375</v>
      </c>
      <c r="D128" s="3">
        <v>99.975300000000004</v>
      </c>
      <c r="E128" s="3">
        <v>100.0027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2"/>
        <v>HU0000522370</v>
      </c>
      <c r="B129" s="44">
        <v>43494.520833000002</v>
      </c>
      <c r="C129" s="45">
        <v>43494.520833000002</v>
      </c>
      <c r="D129" s="3">
        <v>99.975300000000004</v>
      </c>
      <c r="E129" s="3">
        <v>100.0027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2"/>
        <v>HU0000522370</v>
      </c>
      <c r="B130" s="44">
        <v>43494.604166999998</v>
      </c>
      <c r="C130" s="45">
        <v>43494.604166999998</v>
      </c>
      <c r="D130" s="3">
        <v>99.975300000000004</v>
      </c>
      <c r="E130" s="3">
        <v>100.0027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2"/>
        <v>HU0000522370</v>
      </c>
      <c r="B131" s="44">
        <v>43494.6875</v>
      </c>
      <c r="C131" s="45">
        <v>43494.6875</v>
      </c>
      <c r="D131" s="3">
        <v>99.975300000000004</v>
      </c>
      <c r="E131" s="3">
        <v>100.0027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2"/>
        <v>HU0000522370</v>
      </c>
      <c r="B132" s="44">
        <v>43495.4375</v>
      </c>
      <c r="C132" s="45">
        <v>43495.4375</v>
      </c>
      <c r="D132" s="3">
        <v>99.975800000000007</v>
      </c>
      <c r="E132" s="3">
        <v>100.0027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2"/>
        <v>HU0000522370</v>
      </c>
      <c r="B133" s="44">
        <v>43495.520833000002</v>
      </c>
      <c r="C133" s="45">
        <v>43495.520833000002</v>
      </c>
      <c r="D133" s="3">
        <v>99.975800000000007</v>
      </c>
      <c r="E133" s="3">
        <v>100.0027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2"/>
        <v>HU0000522370</v>
      </c>
      <c r="B134" s="44">
        <v>43495.604166999998</v>
      </c>
      <c r="C134" s="45">
        <v>43495.604166999998</v>
      </c>
      <c r="D134" s="3">
        <v>99.975800000000007</v>
      </c>
      <c r="E134" s="3">
        <v>100.0027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2"/>
        <v>HU0000522370</v>
      </c>
      <c r="B135" s="44">
        <v>43495.6875</v>
      </c>
      <c r="C135" s="45">
        <v>43495.6875</v>
      </c>
      <c r="D135" s="3">
        <v>99.975800000000007</v>
      </c>
      <c r="E135" s="3">
        <v>100.0027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2"/>
        <v>HU0000522370</v>
      </c>
      <c r="B136" s="44">
        <v>43496.4375</v>
      </c>
      <c r="C136" s="45">
        <v>43496.4375</v>
      </c>
      <c r="D136" s="3">
        <v>99.976299999999995</v>
      </c>
      <c r="E136" s="3">
        <v>100.0026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2"/>
        <v>HU0000522370</v>
      </c>
      <c r="B137" s="44">
        <v>43496.520833000002</v>
      </c>
      <c r="C137" s="45">
        <v>43496.520833000002</v>
      </c>
      <c r="D137" s="3">
        <v>99.976299999999995</v>
      </c>
      <c r="E137" s="3">
        <v>100.0026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2"/>
        <v>HU0000522370</v>
      </c>
      <c r="B138" s="44">
        <v>43496.604166999998</v>
      </c>
      <c r="C138" s="45">
        <v>43496.604166999998</v>
      </c>
      <c r="D138" s="3">
        <v>99.976299999999995</v>
      </c>
      <c r="E138" s="3">
        <v>100.0026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5">
      <c r="A139" s="4" t="str">
        <f t="shared" si="2"/>
        <v>HU0000522370</v>
      </c>
      <c r="B139" s="44">
        <v>43496.6875</v>
      </c>
      <c r="C139" s="45">
        <v>43496.6875</v>
      </c>
      <c r="D139" s="3">
        <v>99.976299999999995</v>
      </c>
      <c r="E139" s="3">
        <v>100.0026</v>
      </c>
      <c r="F139" s="30" t="s">
        <v>74</v>
      </c>
      <c r="G139" s="30" t="s">
        <v>74</v>
      </c>
      <c r="H139" s="30" t="s">
        <v>75</v>
      </c>
      <c r="I139" s="1"/>
      <c r="J139" s="1"/>
      <c r="K139" s="1"/>
      <c r="L139" s="1"/>
    </row>
    <row r="140" spans="1:12" ht="45" x14ac:dyDescent="0.2">
      <c r="A140" s="4" t="str">
        <f t="shared" si="2"/>
        <v>HU0000522370</v>
      </c>
      <c r="B140" s="44">
        <v>43497.4375</v>
      </c>
      <c r="C140" s="45">
        <v>43497.4375</v>
      </c>
      <c r="D140" s="3">
        <v>99.976799999999997</v>
      </c>
      <c r="E140" s="3">
        <v>100.0026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2"/>
        <v>HU0000522370</v>
      </c>
      <c r="B141" s="44">
        <v>43497.520833000002</v>
      </c>
      <c r="C141" s="45">
        <v>43497.520833000002</v>
      </c>
      <c r="D141" s="3">
        <v>99.976799999999997</v>
      </c>
      <c r="E141" s="3">
        <v>100.0026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2"/>
        <v>HU0000522370</v>
      </c>
      <c r="B142" s="44">
        <v>43497.604166999998</v>
      </c>
      <c r="C142" s="45">
        <v>43497.604166999998</v>
      </c>
      <c r="D142" s="3">
        <v>99.976799999999997</v>
      </c>
      <c r="E142" s="3">
        <v>100.0026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2"/>
        <v>HU0000522370</v>
      </c>
      <c r="B143" s="44">
        <v>43497.6875</v>
      </c>
      <c r="C143" s="45">
        <v>43497.6875</v>
      </c>
      <c r="D143" s="3">
        <v>99.976799999999997</v>
      </c>
      <c r="E143" s="3">
        <v>100.0026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2"/>
        <v>HU0000522370</v>
      </c>
      <c r="B144" s="44">
        <v>43500.4375</v>
      </c>
      <c r="C144" s="45">
        <v>43500.4375</v>
      </c>
      <c r="D144" s="3">
        <v>99.978300000000004</v>
      </c>
      <c r="E144" s="3">
        <v>100.00239999999999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2"/>
        <v>HU0000522370</v>
      </c>
      <c r="B145" s="44">
        <v>43500.520833000002</v>
      </c>
      <c r="C145" s="45">
        <v>43500.520833000002</v>
      </c>
      <c r="D145" s="3">
        <v>99.978300000000004</v>
      </c>
      <c r="E145" s="3">
        <v>100.00239999999999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2"/>
        <v>HU0000522370</v>
      </c>
      <c r="B146" s="44">
        <v>43500.604166999998</v>
      </c>
      <c r="C146" s="45">
        <v>43500.604166999998</v>
      </c>
      <c r="D146" s="3">
        <v>99.978300000000004</v>
      </c>
      <c r="E146" s="3">
        <v>100.00239999999999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2"/>
        <v>HU0000522370</v>
      </c>
      <c r="B147" s="44">
        <v>43500.6875</v>
      </c>
      <c r="C147" s="45">
        <v>43500.6875</v>
      </c>
      <c r="D147" s="3">
        <v>99.978300000000004</v>
      </c>
      <c r="E147" s="3">
        <v>100.00239999999999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2"/>
        <v>HU0000522370</v>
      </c>
      <c r="B148" s="44">
        <v>43501.4375</v>
      </c>
      <c r="C148" s="45">
        <v>43501.4375</v>
      </c>
      <c r="D148" s="3">
        <v>99.978800000000007</v>
      </c>
      <c r="E148" s="3">
        <v>100.00239999999999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2"/>
        <v>HU0000522370</v>
      </c>
      <c r="B149" s="44">
        <v>43501.520833000002</v>
      </c>
      <c r="C149" s="45">
        <v>43501.520833000002</v>
      </c>
      <c r="D149" s="3">
        <v>99.978800000000007</v>
      </c>
      <c r="E149" s="3">
        <v>100.00239999999999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2"/>
        <v>HU0000522370</v>
      </c>
      <c r="B150" s="44">
        <v>43501.604166999998</v>
      </c>
      <c r="C150" s="45">
        <v>43501.604166999998</v>
      </c>
      <c r="D150" s="3">
        <v>99.978800000000007</v>
      </c>
      <c r="E150" s="3">
        <v>100.00239999999999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2"/>
        <v>HU0000522370</v>
      </c>
      <c r="B151" s="44">
        <v>43501.6875</v>
      </c>
      <c r="C151" s="45">
        <v>43501.6875</v>
      </c>
      <c r="D151" s="3">
        <v>99.978800000000007</v>
      </c>
      <c r="E151" s="3">
        <v>100.00239999999999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2"/>
        <v>HU0000522370</v>
      </c>
      <c r="B152" s="44">
        <v>43502.4375</v>
      </c>
      <c r="C152" s="45">
        <v>43502.4375</v>
      </c>
      <c r="D152" s="3">
        <v>99.979299999999995</v>
      </c>
      <c r="E152" s="3">
        <v>100.00230000000001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2"/>
        <v>HU0000522370</v>
      </c>
      <c r="B153" s="44">
        <v>43502.520833000002</v>
      </c>
      <c r="C153" s="45">
        <v>43502.520833000002</v>
      </c>
      <c r="D153" s="3">
        <v>99.979299999999995</v>
      </c>
      <c r="E153" s="3">
        <v>100.00230000000001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2"/>
        <v>HU0000522370</v>
      </c>
      <c r="B154" s="44">
        <v>43502.604166999998</v>
      </c>
      <c r="C154" s="45">
        <v>43502.604166999998</v>
      </c>
      <c r="D154" s="3">
        <v>99.979299999999995</v>
      </c>
      <c r="E154" s="3">
        <v>100.00230000000001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2"/>
        <v>HU0000522370</v>
      </c>
      <c r="B155" s="44">
        <v>43502.6875</v>
      </c>
      <c r="C155" s="45">
        <v>43502.6875</v>
      </c>
      <c r="D155" s="3">
        <v>99.979299999999995</v>
      </c>
      <c r="E155" s="3">
        <v>100.00230000000001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2"/>
        <v>HU0000522370</v>
      </c>
      <c r="B156" s="44">
        <v>43503.4375</v>
      </c>
      <c r="C156" s="45">
        <v>43503.4375</v>
      </c>
      <c r="D156" s="3">
        <v>99.979799999999997</v>
      </c>
      <c r="E156" s="3">
        <v>100.0022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2"/>
        <v>HU0000522370</v>
      </c>
      <c r="B157" s="44">
        <v>43503.520833000002</v>
      </c>
      <c r="C157" s="45">
        <v>43503.520833000002</v>
      </c>
      <c r="D157" s="3">
        <v>99.979799999999997</v>
      </c>
      <c r="E157" s="3">
        <v>100.0022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2"/>
        <v>HU0000522370</v>
      </c>
      <c r="B158" s="44">
        <v>43503.604166999998</v>
      </c>
      <c r="C158" s="45">
        <v>43503.604166999998</v>
      </c>
      <c r="D158" s="3">
        <v>99.979799999999997</v>
      </c>
      <c r="E158" s="3">
        <v>100.0022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2"/>
        <v>HU0000522370</v>
      </c>
      <c r="B159" s="44">
        <v>43503.6875</v>
      </c>
      <c r="C159" s="45">
        <v>43503.6875</v>
      </c>
      <c r="D159" s="3">
        <v>99.979799999999997</v>
      </c>
      <c r="E159" s="3">
        <v>100.0022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2"/>
        <v>HU0000522370</v>
      </c>
      <c r="B160" s="44">
        <v>43504.4375</v>
      </c>
      <c r="C160" s="45">
        <v>43504.4375</v>
      </c>
      <c r="D160" s="3">
        <v>99.9803</v>
      </c>
      <c r="E160" s="3">
        <v>100.0022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2"/>
        <v>HU0000522370</v>
      </c>
      <c r="B161" s="44">
        <v>43504.520833000002</v>
      </c>
      <c r="C161" s="45">
        <v>43504.520833000002</v>
      </c>
      <c r="D161" s="3">
        <v>99.9803</v>
      </c>
      <c r="E161" s="3">
        <v>100.0022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2"/>
        <v>HU0000522370</v>
      </c>
      <c r="B162" s="44">
        <v>43504.604166999998</v>
      </c>
      <c r="C162" s="45">
        <v>43504.604166999998</v>
      </c>
      <c r="D162" s="3">
        <v>99.9803</v>
      </c>
      <c r="E162" s="3">
        <v>100.0022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2"/>
        <v>HU0000522370</v>
      </c>
      <c r="B163" s="44">
        <v>43504.6875</v>
      </c>
      <c r="C163" s="45">
        <v>43504.6875</v>
      </c>
      <c r="D163" s="3">
        <v>99.9803</v>
      </c>
      <c r="E163" s="3">
        <v>100.0022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2"/>
        <v>HU0000522370</v>
      </c>
      <c r="B164" s="44">
        <v>43507.4375</v>
      </c>
      <c r="C164" s="45">
        <v>43507.4375</v>
      </c>
      <c r="D164" s="3">
        <v>99.983800000000002</v>
      </c>
      <c r="E164" s="3">
        <v>100.00409999999999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2"/>
        <v>HU0000522370</v>
      </c>
      <c r="B165" s="44">
        <v>43507.520833000002</v>
      </c>
      <c r="C165" s="45">
        <v>43507.520833000002</v>
      </c>
      <c r="D165" s="3">
        <v>99.983800000000002</v>
      </c>
      <c r="E165" s="3">
        <v>100.00409999999999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2"/>
        <v>HU0000522370</v>
      </c>
      <c r="B166" s="44">
        <v>43507.604166999998</v>
      </c>
      <c r="C166" s="45">
        <v>43507.604166999998</v>
      </c>
      <c r="D166" s="3">
        <v>99.983800000000002</v>
      </c>
      <c r="E166" s="3">
        <v>100.00409999999999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2"/>
        <v>HU0000522370</v>
      </c>
      <c r="B167" s="44">
        <v>43507.6875</v>
      </c>
      <c r="C167" s="45">
        <v>43507.6875</v>
      </c>
      <c r="D167" s="3">
        <v>99.983800000000002</v>
      </c>
      <c r="E167" s="3">
        <v>100.00409999999999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2"/>
        <v>HU0000522370</v>
      </c>
      <c r="B168" s="44">
        <v>43508.4375</v>
      </c>
      <c r="C168" s="45">
        <v>43508.4375</v>
      </c>
      <c r="D168" s="3">
        <v>99.984200000000001</v>
      </c>
      <c r="E168" s="3">
        <v>100.0039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2"/>
        <v>HU0000522370</v>
      </c>
      <c r="B169" s="44">
        <v>43508.520833000002</v>
      </c>
      <c r="C169" s="45">
        <v>43508.520833000002</v>
      </c>
      <c r="D169" s="3">
        <v>99.984200000000001</v>
      </c>
      <c r="E169" s="3">
        <v>100.0039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2"/>
        <v>HU0000522370</v>
      </c>
      <c r="B170" s="44">
        <v>43508.604166999998</v>
      </c>
      <c r="C170" s="45">
        <v>43508.604166999998</v>
      </c>
      <c r="D170" s="3">
        <v>99.984200000000001</v>
      </c>
      <c r="E170" s="3">
        <v>100.0039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2"/>
        <v>HU0000522370</v>
      </c>
      <c r="B171" s="44">
        <v>43508.6875</v>
      </c>
      <c r="C171" s="45">
        <v>43508.6875</v>
      </c>
      <c r="D171" s="3">
        <v>99.984200000000001</v>
      </c>
      <c r="E171" s="3">
        <v>100.0039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2"/>
        <v>HU0000522370</v>
      </c>
      <c r="B172" s="44">
        <v>43509.4375</v>
      </c>
      <c r="C172" s="45">
        <v>43509.4375</v>
      </c>
      <c r="D172" s="3">
        <v>99.983699999999999</v>
      </c>
      <c r="E172" s="3">
        <v>100.0029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2"/>
        <v>HU0000522370</v>
      </c>
      <c r="B173" s="44">
        <v>43509.520833000002</v>
      </c>
      <c r="C173" s="45">
        <v>43509.520833000002</v>
      </c>
      <c r="D173" s="3">
        <v>99.983699999999999</v>
      </c>
      <c r="E173" s="3">
        <v>100.0029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2"/>
        <v>HU0000522370</v>
      </c>
      <c r="B174" s="44">
        <v>43509.604166999998</v>
      </c>
      <c r="C174" s="45">
        <v>43509.604166999998</v>
      </c>
      <c r="D174" s="3">
        <v>99.983699999999999</v>
      </c>
      <c r="E174" s="3">
        <v>100.0029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2"/>
        <v>HU0000522370</v>
      </c>
      <c r="B175" s="44">
        <v>43509.6875</v>
      </c>
      <c r="C175" s="45">
        <v>43509.6875</v>
      </c>
      <c r="D175" s="3">
        <v>99.983699999999999</v>
      </c>
      <c r="E175" s="3">
        <v>100.0029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2"/>
        <v>HU0000522370</v>
      </c>
      <c r="B176" s="44">
        <v>43510.4375</v>
      </c>
      <c r="C176" s="45">
        <v>43510.4375</v>
      </c>
      <c r="D176" s="3">
        <v>99.984200000000001</v>
      </c>
      <c r="E176" s="3">
        <v>100.00279999999999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2"/>
        <v>HU0000522370</v>
      </c>
      <c r="B177" s="44">
        <v>43510.520833000002</v>
      </c>
      <c r="C177" s="45">
        <v>43510.520833000002</v>
      </c>
      <c r="D177" s="3">
        <v>99.984200000000001</v>
      </c>
      <c r="E177" s="3">
        <v>100.00279999999999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2"/>
        <v>HU0000522370</v>
      </c>
      <c r="B178" s="44">
        <v>43510.604166999998</v>
      </c>
      <c r="C178" s="45">
        <v>43510.604166999998</v>
      </c>
      <c r="D178" s="3">
        <v>99.984200000000001</v>
      </c>
      <c r="E178" s="3">
        <v>100.00279999999999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2"/>
        <v>HU0000522370</v>
      </c>
      <c r="B179" s="44">
        <v>43510.6875</v>
      </c>
      <c r="C179" s="45">
        <v>43510.6875</v>
      </c>
      <c r="D179" s="3">
        <v>99.984200000000001</v>
      </c>
      <c r="E179" s="3">
        <v>100.00279999999999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si="2"/>
        <v>HU0000522370</v>
      </c>
      <c r="B180" s="44">
        <v>43511.4375</v>
      </c>
      <c r="C180" s="45">
        <v>43511.4375</v>
      </c>
      <c r="D180" s="3">
        <v>99.9846</v>
      </c>
      <c r="E180" s="3">
        <v>100.0027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ref="A181:A244" si="3">+$B$14</f>
        <v>HU0000522370</v>
      </c>
      <c r="B181" s="44">
        <v>43511.520833000002</v>
      </c>
      <c r="C181" s="45">
        <v>43511.520833000002</v>
      </c>
      <c r="D181" s="3">
        <v>99.9846</v>
      </c>
      <c r="E181" s="3">
        <v>100.0027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3"/>
        <v>HU0000522370</v>
      </c>
      <c r="B182" s="44">
        <v>43511.604166999998</v>
      </c>
      <c r="C182" s="45">
        <v>43511.604166999998</v>
      </c>
      <c r="D182" s="3">
        <v>99.9846</v>
      </c>
      <c r="E182" s="3">
        <v>100.0027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3"/>
        <v>HU0000522370</v>
      </c>
      <c r="B183" s="44">
        <v>43511.6875</v>
      </c>
      <c r="C183" s="45">
        <v>43511.6875</v>
      </c>
      <c r="D183" s="3">
        <v>99.9846</v>
      </c>
      <c r="E183" s="3">
        <v>100.0027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3"/>
        <v>HU0000522370</v>
      </c>
      <c r="B184" s="44">
        <v>43514.4375</v>
      </c>
      <c r="C184" s="45">
        <v>43514.4375</v>
      </c>
      <c r="D184" s="3">
        <v>99.986900000000006</v>
      </c>
      <c r="E184" s="3">
        <v>100.0033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3"/>
        <v>HU0000522370</v>
      </c>
      <c r="B185" s="44">
        <v>43514.520833000002</v>
      </c>
      <c r="C185" s="45">
        <v>43514.520833000002</v>
      </c>
      <c r="D185" s="3">
        <v>99.986900000000006</v>
      </c>
      <c r="E185" s="3">
        <v>100.0033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3"/>
        <v>HU0000522370</v>
      </c>
      <c r="B186" s="44">
        <v>43514.604166999998</v>
      </c>
      <c r="C186" s="45">
        <v>43514.604166999998</v>
      </c>
      <c r="D186" s="3">
        <v>99.986900000000006</v>
      </c>
      <c r="E186" s="3">
        <v>100.0033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3"/>
        <v>HU0000522370</v>
      </c>
      <c r="B187" s="44">
        <v>43514.6875</v>
      </c>
      <c r="C187" s="45">
        <v>43514.6875</v>
      </c>
      <c r="D187" s="3">
        <v>99.986900000000006</v>
      </c>
      <c r="E187" s="3">
        <v>100.0033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3"/>
        <v>HU0000522370</v>
      </c>
      <c r="B188" s="44">
        <v>43515.4375</v>
      </c>
      <c r="C188" s="45">
        <v>43515.4375</v>
      </c>
      <c r="D188" s="3">
        <v>99.987300000000005</v>
      </c>
      <c r="E188" s="3">
        <v>100.00320000000001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3"/>
        <v>HU0000522370</v>
      </c>
      <c r="B189" s="44">
        <v>43515.520833000002</v>
      </c>
      <c r="C189" s="45">
        <v>43515.520833000002</v>
      </c>
      <c r="D189" s="3">
        <v>99.987300000000005</v>
      </c>
      <c r="E189" s="3">
        <v>100.00320000000001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3"/>
        <v>HU0000522370</v>
      </c>
      <c r="B190" s="44">
        <v>43515.604166999998</v>
      </c>
      <c r="C190" s="45">
        <v>43515.604166999998</v>
      </c>
      <c r="D190" s="3">
        <v>99.987300000000005</v>
      </c>
      <c r="E190" s="3">
        <v>100.00320000000001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3"/>
        <v>HU0000522370</v>
      </c>
      <c r="B191" s="44">
        <v>43515.6875</v>
      </c>
      <c r="C191" s="45">
        <v>43515.6875</v>
      </c>
      <c r="D191" s="3">
        <v>99.987300000000005</v>
      </c>
      <c r="E191" s="3">
        <v>100.00320000000001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3"/>
        <v>HU0000522370</v>
      </c>
      <c r="B192" s="44">
        <v>43516.4375</v>
      </c>
      <c r="C192" s="45">
        <v>43516.4375</v>
      </c>
      <c r="D192" s="3">
        <v>99.9816</v>
      </c>
      <c r="E192" s="3">
        <v>99.996899999999997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3"/>
        <v>HU0000522370</v>
      </c>
      <c r="B193" s="44">
        <v>43516.520833000002</v>
      </c>
      <c r="C193" s="45">
        <v>43516.520833000002</v>
      </c>
      <c r="D193" s="3">
        <v>99.9816</v>
      </c>
      <c r="E193" s="3">
        <v>99.996899999999997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3"/>
        <v>HU0000522370</v>
      </c>
      <c r="B194" s="44">
        <v>43516.604166999998</v>
      </c>
      <c r="C194" s="45">
        <v>43516.604166999998</v>
      </c>
      <c r="D194" s="3">
        <v>99.9816</v>
      </c>
      <c r="E194" s="3">
        <v>99.996899999999997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3"/>
        <v>HU0000522370</v>
      </c>
      <c r="B195" s="44">
        <v>43516.6875</v>
      </c>
      <c r="C195" s="45">
        <v>43516.6875</v>
      </c>
      <c r="D195" s="3">
        <v>99.9816</v>
      </c>
      <c r="E195" s="3">
        <v>99.996899999999997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3"/>
        <v>HU0000522370</v>
      </c>
      <c r="B196" s="44">
        <v>43517.4375</v>
      </c>
      <c r="C196" s="45">
        <v>43517.4375</v>
      </c>
      <c r="D196" s="3">
        <v>99.983000000000004</v>
      </c>
      <c r="E196" s="3">
        <v>99.997799999999998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3"/>
        <v>HU0000522370</v>
      </c>
      <c r="B197" s="44">
        <v>43517.520833000002</v>
      </c>
      <c r="C197" s="45">
        <v>43517.520833000002</v>
      </c>
      <c r="D197" s="3">
        <v>99.983000000000004</v>
      </c>
      <c r="E197" s="3">
        <v>99.997799999999998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3"/>
        <v>HU0000522370</v>
      </c>
      <c r="B198" s="44">
        <v>43517.604166999998</v>
      </c>
      <c r="C198" s="45">
        <v>43517.604166999998</v>
      </c>
      <c r="D198" s="3">
        <v>99.983000000000004</v>
      </c>
      <c r="E198" s="3">
        <v>99.997799999999998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3"/>
        <v>HU0000522370</v>
      </c>
      <c r="B199" s="44">
        <v>43517.6875</v>
      </c>
      <c r="C199" s="45">
        <v>43517.6875</v>
      </c>
      <c r="D199" s="3">
        <v>99.983000000000004</v>
      </c>
      <c r="E199" s="3">
        <v>99.997799999999998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3"/>
        <v>HU0000522370</v>
      </c>
      <c r="B200" s="44">
        <v>43518.4375</v>
      </c>
      <c r="C200" s="45">
        <v>43518.4375</v>
      </c>
      <c r="D200" s="3">
        <v>99.983599999999996</v>
      </c>
      <c r="E200" s="3">
        <v>99.997900000000001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3"/>
        <v>HU0000522370</v>
      </c>
      <c r="B201" s="44">
        <v>43518.520833000002</v>
      </c>
      <c r="C201" s="45">
        <v>43518.520833000002</v>
      </c>
      <c r="D201" s="3">
        <v>99.983599999999996</v>
      </c>
      <c r="E201" s="3">
        <v>99.997900000000001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3"/>
        <v>HU0000522370</v>
      </c>
      <c r="B202" s="44">
        <v>43518.604166999998</v>
      </c>
      <c r="C202" s="45">
        <v>43518.604166999998</v>
      </c>
      <c r="D202" s="3">
        <v>99.983599999999996</v>
      </c>
      <c r="E202" s="3">
        <v>99.997900000000001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3"/>
        <v>HU0000522370</v>
      </c>
      <c r="B203" s="44">
        <v>43518.6875</v>
      </c>
      <c r="C203" s="45">
        <v>43518.6875</v>
      </c>
      <c r="D203" s="3">
        <v>99.983599999999996</v>
      </c>
      <c r="E203" s="3">
        <v>99.997900000000001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3"/>
        <v>HU0000522370</v>
      </c>
      <c r="B204" s="44">
        <v>43521.4375</v>
      </c>
      <c r="C204" s="45">
        <v>43521.4375</v>
      </c>
      <c r="D204" s="3">
        <v>99.984899999999996</v>
      </c>
      <c r="E204" s="3">
        <v>99.997500000000002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3"/>
        <v>HU0000522370</v>
      </c>
      <c r="B205" s="44">
        <v>43521.520833000002</v>
      </c>
      <c r="C205" s="45">
        <v>43521.520833000002</v>
      </c>
      <c r="D205" s="3">
        <v>99.984899999999996</v>
      </c>
      <c r="E205" s="3">
        <v>99.997500000000002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3"/>
        <v>HU0000522370</v>
      </c>
      <c r="B206" s="44">
        <v>43521.604166999998</v>
      </c>
      <c r="C206" s="45">
        <v>43521.604166999998</v>
      </c>
      <c r="D206" s="3">
        <v>99.984899999999996</v>
      </c>
      <c r="E206" s="3">
        <v>99.997500000000002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3"/>
        <v>HU0000522370</v>
      </c>
      <c r="B207" s="44">
        <v>43521.6875</v>
      </c>
      <c r="C207" s="45">
        <v>43521.6875</v>
      </c>
      <c r="D207" s="3">
        <v>99.984899999999996</v>
      </c>
      <c r="E207" s="3">
        <v>99.997500000000002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3"/>
        <v>HU0000522370</v>
      </c>
      <c r="B208" s="44">
        <v>43522.4375</v>
      </c>
      <c r="C208" s="45">
        <v>43522.4375</v>
      </c>
      <c r="D208" s="3">
        <v>99.986099999999993</v>
      </c>
      <c r="E208" s="3">
        <v>99.998199999999997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3"/>
        <v>HU0000522370</v>
      </c>
      <c r="B209" s="44">
        <v>43522.520833000002</v>
      </c>
      <c r="C209" s="45">
        <v>43522.520833000002</v>
      </c>
      <c r="D209" s="3">
        <v>99.986099999999993</v>
      </c>
      <c r="E209" s="3">
        <v>99.998199999999997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3"/>
        <v>HU0000522370</v>
      </c>
      <c r="B210" s="44">
        <v>43522.604166999998</v>
      </c>
      <c r="C210" s="45">
        <v>43522.604166999998</v>
      </c>
      <c r="D210" s="3">
        <v>99.986099999999993</v>
      </c>
      <c r="E210" s="3">
        <v>99.998199999999997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3"/>
        <v>HU0000522370</v>
      </c>
      <c r="B211" s="44">
        <v>43522.6875</v>
      </c>
      <c r="C211" s="45">
        <v>43522.6875</v>
      </c>
      <c r="D211" s="3">
        <v>99.986099999999993</v>
      </c>
      <c r="E211" s="3">
        <v>99.998199999999997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3"/>
        <v>HU0000522370</v>
      </c>
      <c r="B212" s="44">
        <v>43523.4375</v>
      </c>
      <c r="C212" s="45">
        <v>43523.4375</v>
      </c>
      <c r="D212" s="3">
        <v>99.987300000000005</v>
      </c>
      <c r="E212" s="3">
        <v>99.998800000000003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3"/>
        <v>HU0000522370</v>
      </c>
      <c r="B213" s="44">
        <v>43523.520833000002</v>
      </c>
      <c r="C213" s="45">
        <v>43523.520833000002</v>
      </c>
      <c r="D213" s="3">
        <v>99.987300000000005</v>
      </c>
      <c r="E213" s="3">
        <v>99.998800000000003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3"/>
        <v>HU0000522370</v>
      </c>
      <c r="B214" s="44">
        <v>43523.604166999998</v>
      </c>
      <c r="C214" s="45">
        <v>43523.604166999998</v>
      </c>
      <c r="D214" s="3">
        <v>99.987300000000005</v>
      </c>
      <c r="E214" s="3">
        <v>99.998800000000003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3"/>
        <v>HU0000522370</v>
      </c>
      <c r="B215" s="44">
        <v>43523.6875</v>
      </c>
      <c r="C215" s="45">
        <v>43523.6875</v>
      </c>
      <c r="D215" s="3">
        <v>99.987300000000005</v>
      </c>
      <c r="E215" s="3">
        <v>99.998800000000003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3"/>
        <v>HU0000522370</v>
      </c>
      <c r="B216" s="44">
        <v>43524.4375</v>
      </c>
      <c r="C216" s="45">
        <v>43524.4375</v>
      </c>
      <c r="D216" s="3">
        <v>99.988500000000002</v>
      </c>
      <c r="E216" s="3">
        <v>99.999499999999998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3"/>
        <v>HU0000522370</v>
      </c>
      <c r="B217" s="44">
        <v>43524.520833000002</v>
      </c>
      <c r="C217" s="45">
        <v>43524.520833000002</v>
      </c>
      <c r="D217" s="3">
        <v>99.988500000000002</v>
      </c>
      <c r="E217" s="3">
        <v>99.999499999999998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3"/>
        <v>HU0000522370</v>
      </c>
      <c r="B218" s="44">
        <v>43524.604166999998</v>
      </c>
      <c r="C218" s="45">
        <v>43524.604166999998</v>
      </c>
      <c r="D218" s="3">
        <v>99.988500000000002</v>
      </c>
      <c r="E218" s="3">
        <v>99.999499999999998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tr">
        <f t="shared" si="3"/>
        <v>HU0000522370</v>
      </c>
      <c r="B219" s="44">
        <v>43524.6875</v>
      </c>
      <c r="C219" s="45">
        <v>43524.6875</v>
      </c>
      <c r="D219" s="3">
        <v>99.988500000000002</v>
      </c>
      <c r="E219" s="3">
        <v>99.999499999999998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tr">
        <f t="shared" si="3"/>
        <v>HU0000522370</v>
      </c>
      <c r="B220" s="44">
        <v>43525.4375</v>
      </c>
      <c r="C220" s="45">
        <v>43525.4375</v>
      </c>
      <c r="D220" s="3">
        <v>99.988500000000002</v>
      </c>
      <c r="E220" s="3">
        <v>99.998999999999995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tr">
        <f t="shared" si="3"/>
        <v>HU0000522370</v>
      </c>
      <c r="B221" s="44">
        <v>43525.520833000002</v>
      </c>
      <c r="C221" s="45">
        <v>43525.520833000002</v>
      </c>
      <c r="D221" s="3">
        <v>99.988500000000002</v>
      </c>
      <c r="E221" s="3">
        <v>99.998999999999995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tr">
        <f t="shared" si="3"/>
        <v>HU0000522370</v>
      </c>
      <c r="B222" s="44">
        <v>43525.604166999998</v>
      </c>
      <c r="C222" s="45">
        <v>43525.604166999998</v>
      </c>
      <c r="D222" s="3">
        <v>99.988500000000002</v>
      </c>
      <c r="E222" s="3">
        <v>99.998999999999995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tr">
        <f t="shared" si="3"/>
        <v>HU0000522370</v>
      </c>
      <c r="B223" s="44">
        <v>43525.6875</v>
      </c>
      <c r="C223" s="45">
        <v>43525.6875</v>
      </c>
      <c r="D223" s="3">
        <v>99.988500000000002</v>
      </c>
      <c r="E223" s="3">
        <v>99.998999999999995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tr">
        <f t="shared" si="3"/>
        <v>HU0000522370</v>
      </c>
      <c r="B224" s="44">
        <v>43528.4375</v>
      </c>
      <c r="C224" s="45">
        <v>43528.4375</v>
      </c>
      <c r="D224" s="3">
        <v>99.990399999999994</v>
      </c>
      <c r="E224" s="3">
        <v>99.999099999999999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tr">
        <f t="shared" si="3"/>
        <v>HU0000522370</v>
      </c>
      <c r="B225" s="44">
        <v>43528.520833000002</v>
      </c>
      <c r="C225" s="45">
        <v>43528.520833000002</v>
      </c>
      <c r="D225" s="3">
        <v>99.990399999999994</v>
      </c>
      <c r="E225" s="3">
        <v>99.999099999999999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tr">
        <f t="shared" si="3"/>
        <v>HU0000522370</v>
      </c>
      <c r="B226" s="44">
        <v>43528.604166999998</v>
      </c>
      <c r="C226" s="45">
        <v>43528.604166999998</v>
      </c>
      <c r="D226" s="3">
        <v>99.990399999999994</v>
      </c>
      <c r="E226" s="3">
        <v>99.999099999999999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tr">
        <f t="shared" si="3"/>
        <v>HU0000522370</v>
      </c>
      <c r="B227" s="44">
        <v>43528.6875</v>
      </c>
      <c r="C227" s="45">
        <v>43528.6875</v>
      </c>
      <c r="D227" s="3">
        <v>99.990399999999994</v>
      </c>
      <c r="E227" s="3">
        <v>99.999099999999999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tr">
        <f t="shared" si="3"/>
        <v>HU0000522370</v>
      </c>
      <c r="B228" s="44">
        <v>43529.4375</v>
      </c>
      <c r="C228" s="45">
        <v>43529.4375</v>
      </c>
      <c r="D228" s="3">
        <v>99.991</v>
      </c>
      <c r="E228" s="3">
        <v>99.999200000000002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tr">
        <f t="shared" si="3"/>
        <v>HU0000522370</v>
      </c>
      <c r="B229" s="44">
        <v>43529.520833000002</v>
      </c>
      <c r="C229" s="45">
        <v>43529.520833000002</v>
      </c>
      <c r="D229" s="3">
        <v>99.991</v>
      </c>
      <c r="E229" s="3">
        <v>99.999200000000002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tr">
        <f t="shared" si="3"/>
        <v>HU0000522370</v>
      </c>
      <c r="B230" s="44">
        <v>43529.604166999998</v>
      </c>
      <c r="C230" s="45">
        <v>43529.604166999998</v>
      </c>
      <c r="D230" s="3">
        <v>99.991</v>
      </c>
      <c r="E230" s="3">
        <v>99.999200000000002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tr">
        <f t="shared" si="3"/>
        <v>HU0000522370</v>
      </c>
      <c r="B231" s="44">
        <v>43529.6875</v>
      </c>
      <c r="C231" s="45">
        <v>43529.6875</v>
      </c>
      <c r="D231" s="3">
        <v>99.991</v>
      </c>
      <c r="E231" s="3">
        <v>99.999200000000002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tr">
        <f t="shared" si="3"/>
        <v>HU0000522370</v>
      </c>
      <c r="B232" s="44">
        <v>43530.4375</v>
      </c>
      <c r="C232" s="45">
        <v>43530.4375</v>
      </c>
      <c r="D232" s="3">
        <v>99.991600000000005</v>
      </c>
      <c r="E232" s="3">
        <v>99.999200000000002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tr">
        <f t="shared" si="3"/>
        <v>HU0000522370</v>
      </c>
      <c r="B233" s="44">
        <v>43530.520833000002</v>
      </c>
      <c r="C233" s="45">
        <v>43530.520833000002</v>
      </c>
      <c r="D233" s="3">
        <v>99.991600000000005</v>
      </c>
      <c r="E233" s="3">
        <v>99.999200000000002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tr">
        <f t="shared" si="3"/>
        <v>HU0000522370</v>
      </c>
      <c r="B234" s="44">
        <v>43530.604166999998</v>
      </c>
      <c r="C234" s="45">
        <v>43530.604166999998</v>
      </c>
      <c r="D234" s="3">
        <v>99.991600000000005</v>
      </c>
      <c r="E234" s="3">
        <v>99.999200000000002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tr">
        <f t="shared" si="3"/>
        <v>HU0000522370</v>
      </c>
      <c r="B235" s="44">
        <v>43530.6875</v>
      </c>
      <c r="C235" s="45">
        <v>43530.6875</v>
      </c>
      <c r="D235" s="3">
        <v>99.991600000000005</v>
      </c>
      <c r="E235" s="3">
        <v>99.999200000000002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tr">
        <f t="shared" si="3"/>
        <v>HU0000522370</v>
      </c>
      <c r="B236" s="44">
        <v>43531.4375</v>
      </c>
      <c r="C236" s="45">
        <v>43531.4375</v>
      </c>
      <c r="D236" s="3">
        <v>99.992199999999997</v>
      </c>
      <c r="E236" s="3">
        <v>99.999300000000005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tr">
        <f t="shared" si="3"/>
        <v>HU0000522370</v>
      </c>
      <c r="B237" s="44">
        <v>43531.520833000002</v>
      </c>
      <c r="C237" s="45">
        <v>43531.520833000002</v>
      </c>
      <c r="D237" s="3">
        <v>99.992199999999997</v>
      </c>
      <c r="E237" s="3">
        <v>99.999300000000005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tr">
        <f t="shared" si="3"/>
        <v>HU0000522370</v>
      </c>
      <c r="B238" s="44">
        <v>43531.604166999998</v>
      </c>
      <c r="C238" s="45">
        <v>43531.604166999998</v>
      </c>
      <c r="D238" s="3">
        <v>99.992199999999997</v>
      </c>
      <c r="E238" s="3">
        <v>99.999300000000005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tr">
        <f t="shared" si="3"/>
        <v>HU0000522370</v>
      </c>
      <c r="B239" s="44">
        <v>43531.6875</v>
      </c>
      <c r="C239" s="45">
        <v>43531.6875</v>
      </c>
      <c r="D239" s="3">
        <v>99.992199999999997</v>
      </c>
      <c r="E239" s="3">
        <v>99.999300000000005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tr">
        <f t="shared" si="3"/>
        <v>HU0000522370</v>
      </c>
      <c r="B240" s="44">
        <v>43532.4375</v>
      </c>
      <c r="C240" s="45">
        <v>43532.4375</v>
      </c>
      <c r="D240" s="3">
        <v>99.994100000000003</v>
      </c>
      <c r="E240" s="3">
        <v>100.00069999999999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tr">
        <f t="shared" si="3"/>
        <v>HU0000522370</v>
      </c>
      <c r="B241" s="44">
        <v>43532.520833000002</v>
      </c>
      <c r="C241" s="45">
        <v>43532.520833000002</v>
      </c>
      <c r="D241" s="3">
        <v>99.994100000000003</v>
      </c>
      <c r="E241" s="3">
        <v>100.00069999999999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tr">
        <f t="shared" si="3"/>
        <v>HU0000522370</v>
      </c>
      <c r="B242" s="44">
        <v>43532.604166999998</v>
      </c>
      <c r="C242" s="45">
        <v>43532.604166999998</v>
      </c>
      <c r="D242" s="3">
        <v>99.994100000000003</v>
      </c>
      <c r="E242" s="3">
        <v>100.00069999999999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tr">
        <f t="shared" si="3"/>
        <v>HU0000522370</v>
      </c>
      <c r="B243" s="44">
        <v>43532.6875</v>
      </c>
      <c r="C243" s="45">
        <v>43532.6875</v>
      </c>
      <c r="D243" s="3">
        <v>99.994100000000003</v>
      </c>
      <c r="E243" s="3">
        <v>100.00069999999999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tr">
        <f t="shared" si="3"/>
        <v>HU0000522370</v>
      </c>
      <c r="B244" s="44">
        <v>43535.4375</v>
      </c>
      <c r="C244" s="45">
        <v>43535.4375</v>
      </c>
      <c r="D244" s="3">
        <v>99.995800000000003</v>
      </c>
      <c r="E244" s="3">
        <v>100.00069999999999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tr">
        <f t="shared" ref="A245:A267" si="4">+$B$14</f>
        <v>HU0000522370</v>
      </c>
      <c r="B245" s="44">
        <v>43535.520833000002</v>
      </c>
      <c r="C245" s="45">
        <v>43535.520833000002</v>
      </c>
      <c r="D245" s="3">
        <v>99.995800000000003</v>
      </c>
      <c r="E245" s="3">
        <v>100.00069999999999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tr">
        <f t="shared" si="4"/>
        <v>HU0000522370</v>
      </c>
      <c r="B246" s="44">
        <v>43535.604166999998</v>
      </c>
      <c r="C246" s="45">
        <v>43535.604166999998</v>
      </c>
      <c r="D246" s="3">
        <v>99.995800000000003</v>
      </c>
      <c r="E246" s="3">
        <v>100.00069999999999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tr">
        <f t="shared" si="4"/>
        <v>HU0000522370</v>
      </c>
      <c r="B247" s="44">
        <v>43535.6875</v>
      </c>
      <c r="C247" s="45">
        <v>43535.6875</v>
      </c>
      <c r="D247" s="3">
        <v>99.995800000000003</v>
      </c>
      <c r="E247" s="3">
        <v>100.00069999999999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tr">
        <f t="shared" si="4"/>
        <v>HU0000522370</v>
      </c>
      <c r="B248" s="44">
        <v>43536.4375</v>
      </c>
      <c r="C248" s="45">
        <v>43536.4375</v>
      </c>
      <c r="D248" s="3">
        <v>99.996099999999998</v>
      </c>
      <c r="E248" s="3">
        <v>100.0004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tr">
        <f t="shared" si="4"/>
        <v>HU0000522370</v>
      </c>
      <c r="B249" s="44">
        <v>43536.520833000002</v>
      </c>
      <c r="C249" s="45">
        <v>43536.520833000002</v>
      </c>
      <c r="D249" s="3">
        <v>99.996099999999998</v>
      </c>
      <c r="E249" s="3">
        <v>100.0004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tr">
        <f t="shared" si="4"/>
        <v>HU0000522370</v>
      </c>
      <c r="B250" s="44">
        <v>43536.604166999998</v>
      </c>
      <c r="C250" s="45">
        <v>43536.604166999998</v>
      </c>
      <c r="D250" s="3">
        <v>99.996099999999998</v>
      </c>
      <c r="E250" s="3">
        <v>100.0004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tr">
        <f t="shared" si="4"/>
        <v>HU0000522370</v>
      </c>
      <c r="B251" s="44">
        <v>43536.6875</v>
      </c>
      <c r="C251" s="45">
        <v>43536.6875</v>
      </c>
      <c r="D251" s="3">
        <v>99.996099999999998</v>
      </c>
      <c r="E251" s="3">
        <v>100.0004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tr">
        <f t="shared" si="4"/>
        <v>HU0000522370</v>
      </c>
      <c r="B252" s="44">
        <v>43537.4375</v>
      </c>
      <c r="C252" s="45">
        <v>43537.4375</v>
      </c>
      <c r="D252" s="3">
        <v>99.996499999999997</v>
      </c>
      <c r="E252" s="3">
        <v>100.0004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tr">
        <f t="shared" si="4"/>
        <v>HU0000522370</v>
      </c>
      <c r="B253" s="44">
        <v>43537.520833000002</v>
      </c>
      <c r="C253" s="45">
        <v>43537.520833000002</v>
      </c>
      <c r="D253" s="3">
        <v>99.996499999999997</v>
      </c>
      <c r="E253" s="3">
        <v>100.0004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tr">
        <f t="shared" si="4"/>
        <v>HU0000522370</v>
      </c>
      <c r="B254" s="44">
        <v>43537.604166999998</v>
      </c>
      <c r="C254" s="45">
        <v>43537.604166999998</v>
      </c>
      <c r="D254" s="3">
        <v>99.996499999999997</v>
      </c>
      <c r="E254" s="3">
        <v>100.0004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tr">
        <f t="shared" si="4"/>
        <v>HU0000522370</v>
      </c>
      <c r="B255" s="44">
        <v>43537.6875</v>
      </c>
      <c r="C255" s="45">
        <v>43537.6875</v>
      </c>
      <c r="D255" s="3">
        <v>99.996499999999997</v>
      </c>
      <c r="E255" s="3">
        <v>100.0004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tr">
        <f t="shared" si="4"/>
        <v>HU0000522370</v>
      </c>
      <c r="B256" s="44">
        <v>43538.4375</v>
      </c>
      <c r="C256" s="45">
        <v>43538.4375</v>
      </c>
      <c r="D256" s="3">
        <v>99.997</v>
      </c>
      <c r="E256" s="3">
        <v>100.0003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tr">
        <f t="shared" si="4"/>
        <v>HU0000522370</v>
      </c>
      <c r="B257" s="44">
        <v>43538.520833000002</v>
      </c>
      <c r="C257" s="45">
        <v>43538.520833000002</v>
      </c>
      <c r="D257" s="3">
        <v>99.997</v>
      </c>
      <c r="E257" s="3">
        <v>100.0003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tr">
        <f t="shared" si="4"/>
        <v>HU0000522370</v>
      </c>
      <c r="B258" s="44">
        <v>43538.604166999998</v>
      </c>
      <c r="C258" s="45">
        <v>43538.604166999998</v>
      </c>
      <c r="D258" s="3">
        <v>99.997</v>
      </c>
      <c r="E258" s="3">
        <v>100.0003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tr">
        <f t="shared" si="4"/>
        <v>HU0000522370</v>
      </c>
      <c r="B259" s="44">
        <v>43538.6875</v>
      </c>
      <c r="C259" s="45">
        <v>43538.6875</v>
      </c>
      <c r="D259" s="3">
        <v>99.997</v>
      </c>
      <c r="E259" s="3">
        <v>100.0003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tr">
        <f t="shared" si="4"/>
        <v>HU0000522370</v>
      </c>
      <c r="B260" s="44">
        <v>43542.4375</v>
      </c>
      <c r="C260" s="45">
        <v>43542.4375</v>
      </c>
      <c r="D260" s="3">
        <v>99.998999999999995</v>
      </c>
      <c r="E260" s="3">
        <v>100.0001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tr">
        <f t="shared" si="4"/>
        <v>HU0000522370</v>
      </c>
      <c r="B261" s="44">
        <v>43542.520833000002</v>
      </c>
      <c r="C261" s="45">
        <v>43542.520833000002</v>
      </c>
      <c r="D261" s="3">
        <v>99.998999999999995</v>
      </c>
      <c r="E261" s="3">
        <v>100.0001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tr">
        <f t="shared" si="4"/>
        <v>HU0000522370</v>
      </c>
      <c r="B262" s="44">
        <v>43542.604166999998</v>
      </c>
      <c r="C262" s="45">
        <v>43542.604166999998</v>
      </c>
      <c r="D262" s="3">
        <v>99.998999999999995</v>
      </c>
      <c r="E262" s="3">
        <v>100.0001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tr">
        <f t="shared" si="4"/>
        <v>HU0000522370</v>
      </c>
      <c r="B263" s="44">
        <v>43542.6875</v>
      </c>
      <c r="C263" s="45">
        <v>43542.6875</v>
      </c>
      <c r="D263" s="3">
        <v>99.998999999999995</v>
      </c>
      <c r="E263" s="3">
        <v>100.0001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tr">
        <f t="shared" si="4"/>
        <v>HU0000522370</v>
      </c>
      <c r="B264" s="44">
        <v>43543.4375</v>
      </c>
      <c r="C264" s="45">
        <v>43543.4375</v>
      </c>
      <c r="D264" s="3">
        <v>99.999600000000001</v>
      </c>
      <c r="E264" s="3">
        <v>100.0001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tr">
        <f t="shared" si="4"/>
        <v>HU0000522370</v>
      </c>
      <c r="B265" s="44">
        <v>43543.520833000002</v>
      </c>
      <c r="C265" s="45">
        <v>43543.520833000002</v>
      </c>
      <c r="D265" s="3">
        <v>99.999600000000001</v>
      </c>
      <c r="E265" s="3">
        <v>100.0001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tr">
        <f t="shared" si="4"/>
        <v>HU0000522370</v>
      </c>
      <c r="B266" s="44">
        <v>43543.604166999998</v>
      </c>
      <c r="C266" s="45">
        <v>43543.604166999998</v>
      </c>
      <c r="D266" s="3">
        <v>99.999600000000001</v>
      </c>
      <c r="E266" s="3">
        <v>100.0001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tr">
        <f t="shared" si="4"/>
        <v>HU0000522370</v>
      </c>
      <c r="B267" s="44">
        <v>43543.6875</v>
      </c>
      <c r="C267" s="45">
        <v>43543.6875</v>
      </c>
      <c r="D267" s="3">
        <v>99.999600000000001</v>
      </c>
      <c r="E267" s="3">
        <v>100.0001</v>
      </c>
      <c r="F267" s="30" t="s">
        <v>74</v>
      </c>
      <c r="G267" s="30" t="s">
        <v>74</v>
      </c>
      <c r="H267" s="30" t="s">
        <v>75</v>
      </c>
    </row>
  </sheetData>
  <mergeCells count="3">
    <mergeCell ref="E22:L22"/>
    <mergeCell ref="K23:L23"/>
    <mergeCell ref="C36:C38"/>
  </mergeCells>
  <hyperlinks>
    <hyperlink ref="C36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workbookViewId="0">
      <selection activeCell="A24" sqref="A24"/>
    </sheetView>
  </sheetViews>
  <sheetFormatPr defaultRowHeight="12" x14ac:dyDescent="0.2"/>
  <cols>
    <col min="1" max="1" width="50.1640625" style="31" customWidth="1"/>
    <col min="2" max="2" width="24.5" style="31" customWidth="1"/>
    <col min="3" max="3" width="29.33203125" style="31" customWidth="1"/>
    <col min="4" max="4" width="18.33203125" style="31" customWidth="1"/>
    <col min="5" max="5" width="14.83203125" style="31" customWidth="1"/>
    <col min="6" max="6" width="13.33203125" style="31" customWidth="1"/>
    <col min="7" max="7" width="20.83203125" style="31" customWidth="1"/>
    <col min="8" max="8" width="30.1640625" style="31" bestFit="1" customWidth="1"/>
    <col min="9" max="9" width="14.83203125" style="31" customWidth="1"/>
    <col min="10" max="10" width="13.6640625" style="31" customWidth="1"/>
    <col min="11" max="11" width="12" style="31" bestFit="1" customWidth="1"/>
    <col min="12" max="12" width="16.33203125" style="31" customWidth="1"/>
    <col min="13" max="16384" width="9.33203125" style="31"/>
  </cols>
  <sheetData>
    <row r="1" spans="1:4" ht="18" customHeight="1" x14ac:dyDescent="0.2">
      <c r="A1" s="10" t="s">
        <v>10</v>
      </c>
      <c r="B1" s="10"/>
      <c r="C1" s="10"/>
      <c r="D1" s="10"/>
    </row>
    <row r="2" spans="1:4" ht="12" customHeight="1" x14ac:dyDescent="0.2">
      <c r="A2" s="11"/>
      <c r="B2" s="11"/>
      <c r="C2" s="11"/>
      <c r="D2" s="11"/>
    </row>
    <row r="3" spans="1:4" ht="15" x14ac:dyDescent="0.25">
      <c r="A3" s="6" t="s">
        <v>11</v>
      </c>
      <c r="B3" s="8" t="s">
        <v>12</v>
      </c>
      <c r="C3" s="8" t="s">
        <v>13</v>
      </c>
    </row>
    <row r="4" spans="1:4" ht="15" x14ac:dyDescent="0.25">
      <c r="A4" s="9" t="s">
        <v>14</v>
      </c>
      <c r="B4" s="8" t="s">
        <v>15</v>
      </c>
      <c r="C4" s="8" t="s">
        <v>16</v>
      </c>
    </row>
    <row r="5" spans="1:4" ht="15" x14ac:dyDescent="0.25">
      <c r="A5" s="9" t="s">
        <v>17</v>
      </c>
      <c r="B5" s="8" t="s">
        <v>12</v>
      </c>
      <c r="C5" s="7"/>
    </row>
    <row r="6" spans="1:4" ht="15" x14ac:dyDescent="0.25">
      <c r="A6" s="9" t="s">
        <v>18</v>
      </c>
      <c r="B6" s="39" t="s">
        <v>92</v>
      </c>
      <c r="C6" s="7"/>
    </row>
    <row r="7" spans="1:4" ht="15" x14ac:dyDescent="0.25">
      <c r="A7" s="9" t="s">
        <v>19</v>
      </c>
      <c r="B7" s="8" t="s">
        <v>20</v>
      </c>
      <c r="C7" s="8" t="s">
        <v>20</v>
      </c>
    </row>
    <row r="8" spans="1:4" ht="15" x14ac:dyDescent="0.25">
      <c r="A8" s="9" t="s">
        <v>21</v>
      </c>
      <c r="B8" s="8" t="s">
        <v>20</v>
      </c>
      <c r="C8" s="8" t="s">
        <v>20</v>
      </c>
    </row>
    <row r="9" spans="1:4" ht="15" x14ac:dyDescent="0.25">
      <c r="A9" s="9" t="s">
        <v>22</v>
      </c>
      <c r="B9" s="8" t="s">
        <v>20</v>
      </c>
      <c r="C9" s="8" t="s">
        <v>20</v>
      </c>
    </row>
    <row r="11" spans="1:4" ht="19.5" customHeight="1" x14ac:dyDescent="0.2">
      <c r="A11" s="10" t="s">
        <v>23</v>
      </c>
    </row>
    <row r="12" spans="1:4" ht="12" customHeight="1" x14ac:dyDescent="0.2">
      <c r="A12" s="14"/>
    </row>
    <row r="13" spans="1:4" ht="15" x14ac:dyDescent="0.2">
      <c r="A13" s="12" t="s">
        <v>24</v>
      </c>
      <c r="B13" s="40" t="s">
        <v>103</v>
      </c>
    </row>
    <row r="14" spans="1:4" ht="15" x14ac:dyDescent="0.2">
      <c r="A14" s="12" t="s">
        <v>25</v>
      </c>
      <c r="B14" s="40" t="s">
        <v>104</v>
      </c>
    </row>
    <row r="15" spans="1:4" ht="15" x14ac:dyDescent="0.2">
      <c r="A15" s="12" t="s">
        <v>26</v>
      </c>
      <c r="B15" s="15" t="s">
        <v>7</v>
      </c>
    </row>
    <row r="16" spans="1:4" ht="15" x14ac:dyDescent="0.2">
      <c r="A16" s="12" t="s">
        <v>27</v>
      </c>
      <c r="B16" s="15" t="s">
        <v>6</v>
      </c>
    </row>
    <row r="17" spans="1:12" ht="15" x14ac:dyDescent="0.2">
      <c r="A17" s="12" t="s">
        <v>28</v>
      </c>
      <c r="B17" s="15" t="s">
        <v>9</v>
      </c>
    </row>
    <row r="18" spans="1:12" ht="15" x14ac:dyDescent="0.2">
      <c r="A18" s="12" t="s">
        <v>5</v>
      </c>
      <c r="B18" s="15">
        <v>10000</v>
      </c>
    </row>
    <row r="19" spans="1:12" ht="15" x14ac:dyDescent="0.2">
      <c r="A19" s="13" t="s">
        <v>29</v>
      </c>
      <c r="B19" s="15" t="s">
        <v>8</v>
      </c>
    </row>
    <row r="21" spans="1:12" ht="15.75" x14ac:dyDescent="0.25">
      <c r="A21" s="10" t="s">
        <v>30</v>
      </c>
      <c r="C21" s="1"/>
      <c r="D21" s="1"/>
      <c r="E21" s="1"/>
      <c r="F21" s="1"/>
      <c r="G21" s="1"/>
      <c r="H21" s="1"/>
      <c r="I21" s="16"/>
      <c r="J21" s="1"/>
      <c r="K21" s="1"/>
      <c r="L21" s="1"/>
    </row>
    <row r="22" spans="1:12" ht="15" x14ac:dyDescent="0.25">
      <c r="A22" s="1"/>
      <c r="B22" s="17"/>
      <c r="C22" s="2"/>
      <c r="D22" s="2"/>
      <c r="E22" s="56" t="s">
        <v>31</v>
      </c>
      <c r="F22" s="56"/>
      <c r="G22" s="56"/>
      <c r="H22" s="56"/>
      <c r="I22" s="56"/>
      <c r="J22" s="56"/>
      <c r="K22" s="56"/>
      <c r="L22" s="56"/>
    </row>
    <row r="23" spans="1:12" ht="88.5" customHeight="1" x14ac:dyDescent="0.2">
      <c r="A23" s="28" t="s">
        <v>32</v>
      </c>
      <c r="B23" s="28" t="s">
        <v>33</v>
      </c>
      <c r="C23" s="28" t="s">
        <v>34</v>
      </c>
      <c r="D23" s="19" t="s">
        <v>35</v>
      </c>
      <c r="E23" s="19" t="s">
        <v>41</v>
      </c>
      <c r="F23" s="19" t="s">
        <v>36</v>
      </c>
      <c r="G23" s="20" t="s">
        <v>42</v>
      </c>
      <c r="H23" s="19" t="s">
        <v>37</v>
      </c>
      <c r="I23" s="19" t="s">
        <v>38</v>
      </c>
      <c r="J23" s="19" t="s">
        <v>39</v>
      </c>
      <c r="K23" s="57" t="s">
        <v>40</v>
      </c>
      <c r="L23" s="58"/>
    </row>
    <row r="24" spans="1:12" ht="15" x14ac:dyDescent="0.2">
      <c r="A24" s="48" t="s">
        <v>138</v>
      </c>
      <c r="B24" s="41"/>
      <c r="C24" s="41"/>
      <c r="D24" s="42"/>
      <c r="E24" s="42"/>
      <c r="F24" s="42"/>
      <c r="G24" s="43"/>
      <c r="H24" s="42"/>
      <c r="I24" s="42"/>
      <c r="J24" s="42"/>
      <c r="K24" s="42"/>
      <c r="L24" s="42"/>
    </row>
    <row r="25" spans="1:12" ht="15" x14ac:dyDescent="0.25">
      <c r="A25" s="1"/>
      <c r="B25" s="5"/>
      <c r="C25" s="18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1" t="s">
        <v>43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</row>
    <row r="27" spans="1:12" ht="60" x14ac:dyDescent="0.25">
      <c r="A27" s="12" t="s">
        <v>44</v>
      </c>
      <c r="B27" s="33"/>
      <c r="C27" s="13" t="s">
        <v>45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ht="60" x14ac:dyDescent="0.25">
      <c r="A28" s="12" t="s">
        <v>46</v>
      </c>
      <c r="B28" s="33"/>
      <c r="C28" s="13" t="s">
        <v>45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ht="60" x14ac:dyDescent="0.25">
      <c r="A29" s="12" t="s">
        <v>47</v>
      </c>
      <c r="B29" s="33"/>
      <c r="C29" s="13" t="s">
        <v>45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ht="60" x14ac:dyDescent="0.25">
      <c r="A30" s="12" t="s">
        <v>48</v>
      </c>
      <c r="B30" s="33"/>
      <c r="C30" s="13" t="s">
        <v>45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1" t="s">
        <v>49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</row>
    <row r="34" spans="1:12" ht="135" x14ac:dyDescent="0.25">
      <c r="A34" s="12" t="s">
        <v>50</v>
      </c>
      <c r="B34" s="34"/>
      <c r="C34" s="13" t="s">
        <v>51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30" customHeight="1" x14ac:dyDescent="0.25">
      <c r="A35" s="13" t="s">
        <v>52</v>
      </c>
      <c r="B35" s="34"/>
      <c r="C35" s="59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30" x14ac:dyDescent="0.25">
      <c r="A36" s="13" t="s">
        <v>54</v>
      </c>
      <c r="B36" s="34"/>
      <c r="C36" s="60"/>
      <c r="D36" s="1"/>
      <c r="E36" s="1"/>
      <c r="F36" s="1"/>
      <c r="G36" s="1"/>
      <c r="H36" s="1"/>
      <c r="I36" s="1"/>
      <c r="J36" s="1"/>
      <c r="K36" s="1"/>
      <c r="L36" s="1"/>
    </row>
    <row r="37" spans="1:12" ht="30" x14ac:dyDescent="0.25">
      <c r="A37" s="13" t="s">
        <v>55</v>
      </c>
      <c r="B37" s="34"/>
      <c r="C37" s="6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/>
      <c r="B38" s="5"/>
      <c r="C38" s="18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0" t="s">
        <v>56</v>
      </c>
      <c r="B39" s="36"/>
      <c r="D39" s="1"/>
      <c r="E39" s="1"/>
      <c r="F39" s="1"/>
      <c r="G39" s="1"/>
      <c r="H39" s="1"/>
      <c r="I39" s="1"/>
      <c r="J39" s="1"/>
      <c r="K39" s="1"/>
      <c r="L39" s="1"/>
    </row>
    <row r="40" spans="1:12" ht="30" x14ac:dyDescent="0.25">
      <c r="A40" s="13" t="s">
        <v>57</v>
      </c>
      <c r="B40" s="35"/>
      <c r="C40" s="13" t="s">
        <v>58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60" x14ac:dyDescent="0.25">
      <c r="A41" s="13" t="s">
        <v>59</v>
      </c>
      <c r="B41" s="35"/>
      <c r="C41" s="13" t="s">
        <v>45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60" x14ac:dyDescent="0.25">
      <c r="A42" s="13" t="s">
        <v>60</v>
      </c>
      <c r="B42" s="35"/>
      <c r="C42" s="13" t="s">
        <v>45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30" x14ac:dyDescent="0.25">
      <c r="A43" s="13" t="s">
        <v>61</v>
      </c>
      <c r="B43" s="35"/>
      <c r="C43" s="13" t="s">
        <v>62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30" x14ac:dyDescent="0.25">
      <c r="A44" s="13" t="s">
        <v>63</v>
      </c>
      <c r="B44" s="35"/>
      <c r="C44" s="13" t="s">
        <v>62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60" x14ac:dyDescent="0.25">
      <c r="A45" s="13" t="s">
        <v>64</v>
      </c>
      <c r="B45" s="35"/>
      <c r="C45" s="13" t="s">
        <v>45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60" x14ac:dyDescent="0.25">
      <c r="A46" s="13" t="s">
        <v>65</v>
      </c>
      <c r="B46" s="35"/>
      <c r="C46" s="13" t="s">
        <v>45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15" x14ac:dyDescent="0.25">
      <c r="A47" s="13" t="s">
        <v>66</v>
      </c>
      <c r="B47" s="35"/>
      <c r="C47" s="13">
        <v>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15" x14ac:dyDescent="0.25">
      <c r="A48" s="1"/>
      <c r="B48" s="5"/>
      <c r="C48" s="18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0" t="s">
        <v>67</v>
      </c>
      <c r="C49" s="32"/>
      <c r="I49" s="1"/>
      <c r="J49" s="1"/>
      <c r="K49" s="1"/>
      <c r="L49" s="1"/>
    </row>
    <row r="50" spans="1:12" ht="45" x14ac:dyDescent="0.25">
      <c r="A50" s="28" t="s">
        <v>32</v>
      </c>
      <c r="B50" s="38" t="s">
        <v>33</v>
      </c>
      <c r="C50" s="38" t="s">
        <v>68</v>
      </c>
      <c r="D50" s="37" t="s">
        <v>72</v>
      </c>
      <c r="E50" s="37" t="s">
        <v>69</v>
      </c>
      <c r="F50" s="37" t="s">
        <v>70</v>
      </c>
      <c r="G50" s="20" t="s">
        <v>73</v>
      </c>
      <c r="H50" s="37" t="s">
        <v>71</v>
      </c>
      <c r="I50" s="1"/>
      <c r="J50" s="1"/>
      <c r="K50" s="1"/>
      <c r="L50" s="1"/>
    </row>
    <row r="51" spans="1:12" ht="45" x14ac:dyDescent="0.25">
      <c r="A51" s="4" t="str">
        <f>+$B$14</f>
        <v>HU0000522388</v>
      </c>
      <c r="B51" s="44">
        <v>43467.4375</v>
      </c>
      <c r="C51" s="45">
        <v>43467.4375</v>
      </c>
      <c r="D51" s="3">
        <v>99.977000000000004</v>
      </c>
      <c r="E51" s="3">
        <v>100.023</v>
      </c>
      <c r="F51" s="29" t="s">
        <v>74</v>
      </c>
      <c r="G51" s="29" t="s">
        <v>74</v>
      </c>
      <c r="H51" s="29" t="s">
        <v>75</v>
      </c>
      <c r="I51" s="1"/>
      <c r="J51" s="1"/>
      <c r="K51" s="1"/>
      <c r="L51" s="1"/>
    </row>
    <row r="52" spans="1:12" ht="45" x14ac:dyDescent="0.25">
      <c r="A52" s="4" t="str">
        <f t="shared" ref="A52:A115" si="0">+$B$14</f>
        <v>HU0000522388</v>
      </c>
      <c r="B52" s="44">
        <v>43467.520833000002</v>
      </c>
      <c r="C52" s="45">
        <v>43467.520833000002</v>
      </c>
      <c r="D52" s="3">
        <v>99.977000000000004</v>
      </c>
      <c r="E52" s="3">
        <v>100.023</v>
      </c>
      <c r="F52" s="30" t="s">
        <v>74</v>
      </c>
      <c r="G52" s="30" t="s">
        <v>74</v>
      </c>
      <c r="H52" s="30" t="s">
        <v>75</v>
      </c>
      <c r="I52" s="1"/>
      <c r="J52" s="1"/>
      <c r="K52" s="1"/>
      <c r="L52" s="1"/>
    </row>
    <row r="53" spans="1:12" ht="45" x14ac:dyDescent="0.25">
      <c r="A53" s="4" t="str">
        <f t="shared" si="0"/>
        <v>HU0000522388</v>
      </c>
      <c r="B53" s="44">
        <v>43467.604166999998</v>
      </c>
      <c r="C53" s="45">
        <v>43467.604166999998</v>
      </c>
      <c r="D53" s="3">
        <v>99.977000000000004</v>
      </c>
      <c r="E53" s="3">
        <v>100.023</v>
      </c>
      <c r="F53" s="30" t="s">
        <v>74</v>
      </c>
      <c r="G53" s="30" t="s">
        <v>74</v>
      </c>
      <c r="H53" s="30" t="s">
        <v>75</v>
      </c>
      <c r="I53" s="1"/>
      <c r="J53" s="1"/>
      <c r="K53" s="1"/>
      <c r="L53" s="1"/>
    </row>
    <row r="54" spans="1:12" ht="45" x14ac:dyDescent="0.25">
      <c r="A54" s="4" t="str">
        <f t="shared" si="0"/>
        <v>HU0000522388</v>
      </c>
      <c r="B54" s="44">
        <v>43467.6875</v>
      </c>
      <c r="C54" s="45">
        <v>43467.6875</v>
      </c>
      <c r="D54" s="3">
        <v>99.977000000000004</v>
      </c>
      <c r="E54" s="3">
        <v>100.023</v>
      </c>
      <c r="F54" s="30" t="s">
        <v>74</v>
      </c>
      <c r="G54" s="30" t="s">
        <v>74</v>
      </c>
      <c r="H54" s="30" t="s">
        <v>75</v>
      </c>
      <c r="I54" s="1"/>
      <c r="J54" s="1"/>
      <c r="K54" s="1"/>
      <c r="L54" s="1"/>
    </row>
    <row r="55" spans="1:12" ht="45" x14ac:dyDescent="0.25">
      <c r="A55" s="4" t="str">
        <f t="shared" si="0"/>
        <v>HU0000522388</v>
      </c>
      <c r="B55" s="44">
        <v>43468.4375</v>
      </c>
      <c r="C55" s="45">
        <v>43468.4375</v>
      </c>
      <c r="D55" s="3">
        <v>99.9773</v>
      </c>
      <c r="E55" s="3">
        <v>100.0227</v>
      </c>
      <c r="F55" s="30" t="s">
        <v>74</v>
      </c>
      <c r="G55" s="30" t="s">
        <v>74</v>
      </c>
      <c r="H55" s="30" t="s">
        <v>75</v>
      </c>
      <c r="I55" s="1"/>
      <c r="J55" s="1"/>
      <c r="K55" s="1"/>
      <c r="L55" s="1"/>
    </row>
    <row r="56" spans="1:12" ht="45" x14ac:dyDescent="0.25">
      <c r="A56" s="4" t="str">
        <f t="shared" si="0"/>
        <v>HU0000522388</v>
      </c>
      <c r="B56" s="44">
        <v>43468.520833000002</v>
      </c>
      <c r="C56" s="45">
        <v>43468.520833000002</v>
      </c>
      <c r="D56" s="3">
        <v>99.9773</v>
      </c>
      <c r="E56" s="3">
        <v>100.0227</v>
      </c>
      <c r="F56" s="30" t="s">
        <v>74</v>
      </c>
      <c r="G56" s="30" t="s">
        <v>74</v>
      </c>
      <c r="H56" s="30" t="s">
        <v>75</v>
      </c>
      <c r="I56" s="1"/>
      <c r="J56" s="1"/>
      <c r="K56" s="1"/>
      <c r="L56" s="1"/>
    </row>
    <row r="57" spans="1:12" ht="45" x14ac:dyDescent="0.25">
      <c r="A57" s="4" t="str">
        <f t="shared" si="0"/>
        <v>HU0000522388</v>
      </c>
      <c r="B57" s="44">
        <v>43468.604166999998</v>
      </c>
      <c r="C57" s="45">
        <v>43468.604166999998</v>
      </c>
      <c r="D57" s="3">
        <v>99.9773</v>
      </c>
      <c r="E57" s="3">
        <v>100.0227</v>
      </c>
      <c r="F57" s="30" t="s">
        <v>74</v>
      </c>
      <c r="G57" s="30" t="s">
        <v>74</v>
      </c>
      <c r="H57" s="30" t="s">
        <v>75</v>
      </c>
      <c r="I57" s="1"/>
      <c r="J57" s="1"/>
      <c r="K57" s="1"/>
      <c r="L57" s="1"/>
    </row>
    <row r="58" spans="1:12" ht="45" x14ac:dyDescent="0.25">
      <c r="A58" s="4" t="str">
        <f t="shared" si="0"/>
        <v>HU0000522388</v>
      </c>
      <c r="B58" s="44">
        <v>43468.6875</v>
      </c>
      <c r="C58" s="45">
        <v>43468.6875</v>
      </c>
      <c r="D58" s="3">
        <v>99.9773</v>
      </c>
      <c r="E58" s="3">
        <v>100.0227</v>
      </c>
      <c r="F58" s="30" t="s">
        <v>74</v>
      </c>
      <c r="G58" s="30" t="s">
        <v>74</v>
      </c>
      <c r="H58" s="30" t="s">
        <v>75</v>
      </c>
      <c r="I58" s="1"/>
      <c r="J58" s="1"/>
      <c r="K58" s="1"/>
      <c r="L58" s="1"/>
    </row>
    <row r="59" spans="1:12" ht="45" x14ac:dyDescent="0.25">
      <c r="A59" s="4" t="str">
        <f t="shared" si="0"/>
        <v>HU0000522388</v>
      </c>
      <c r="B59" s="44">
        <v>43469.4375</v>
      </c>
      <c r="C59" s="45">
        <v>43469.4375</v>
      </c>
      <c r="D59" s="3">
        <v>99.977500000000006</v>
      </c>
      <c r="E59" s="3">
        <v>100.02249999999999</v>
      </c>
      <c r="F59" s="30" t="s">
        <v>74</v>
      </c>
      <c r="G59" s="30" t="s">
        <v>74</v>
      </c>
      <c r="H59" s="30" t="s">
        <v>75</v>
      </c>
      <c r="I59" s="1"/>
      <c r="J59" s="1"/>
      <c r="K59" s="1"/>
      <c r="L59" s="1"/>
    </row>
    <row r="60" spans="1:12" ht="45" x14ac:dyDescent="0.25">
      <c r="A60" s="4" t="str">
        <f t="shared" si="0"/>
        <v>HU0000522388</v>
      </c>
      <c r="B60" s="44">
        <v>43469.520833000002</v>
      </c>
      <c r="C60" s="45">
        <v>43469.520833000002</v>
      </c>
      <c r="D60" s="3">
        <v>99.977500000000006</v>
      </c>
      <c r="E60" s="3">
        <v>100.02249999999999</v>
      </c>
      <c r="F60" s="30" t="s">
        <v>74</v>
      </c>
      <c r="G60" s="30" t="s">
        <v>74</v>
      </c>
      <c r="H60" s="30" t="s">
        <v>75</v>
      </c>
      <c r="I60" s="1"/>
      <c r="J60" s="1"/>
      <c r="K60" s="1"/>
      <c r="L60" s="1"/>
    </row>
    <row r="61" spans="1:12" ht="45" x14ac:dyDescent="0.25">
      <c r="A61" s="4" t="str">
        <f t="shared" si="0"/>
        <v>HU0000522388</v>
      </c>
      <c r="B61" s="44">
        <v>43469.604166999998</v>
      </c>
      <c r="C61" s="45">
        <v>43469.604166999998</v>
      </c>
      <c r="D61" s="3">
        <v>99.977500000000006</v>
      </c>
      <c r="E61" s="3">
        <v>100.02249999999999</v>
      </c>
      <c r="F61" s="30" t="s">
        <v>74</v>
      </c>
      <c r="G61" s="30" t="s">
        <v>74</v>
      </c>
      <c r="H61" s="30" t="s">
        <v>75</v>
      </c>
      <c r="I61" s="1"/>
      <c r="J61" s="1"/>
      <c r="K61" s="1"/>
      <c r="L61" s="1"/>
    </row>
    <row r="62" spans="1:12" ht="45" x14ac:dyDescent="0.25">
      <c r="A62" s="4" t="str">
        <f t="shared" si="0"/>
        <v>HU0000522388</v>
      </c>
      <c r="B62" s="44">
        <v>43469.6875</v>
      </c>
      <c r="C62" s="45">
        <v>43469.6875</v>
      </c>
      <c r="D62" s="3">
        <v>99.977500000000006</v>
      </c>
      <c r="E62" s="3">
        <v>100.02249999999999</v>
      </c>
      <c r="F62" s="30" t="s">
        <v>74</v>
      </c>
      <c r="G62" s="30" t="s">
        <v>74</v>
      </c>
      <c r="H62" s="30" t="s">
        <v>75</v>
      </c>
      <c r="I62" s="1"/>
      <c r="J62" s="1"/>
      <c r="K62" s="1"/>
      <c r="L62" s="1"/>
    </row>
    <row r="63" spans="1:12" ht="45" x14ac:dyDescent="0.25">
      <c r="A63" s="4" t="str">
        <f t="shared" si="0"/>
        <v>HU0000522388</v>
      </c>
      <c r="B63" s="44">
        <v>43472.4375</v>
      </c>
      <c r="C63" s="45">
        <v>43472.4375</v>
      </c>
      <c r="D63" s="3">
        <v>99.976200000000006</v>
      </c>
      <c r="E63" s="3">
        <v>100.01949999999999</v>
      </c>
      <c r="F63" s="30" t="s">
        <v>74</v>
      </c>
      <c r="G63" s="30" t="s">
        <v>74</v>
      </c>
      <c r="H63" s="30" t="s">
        <v>75</v>
      </c>
      <c r="I63" s="1"/>
      <c r="J63" s="1"/>
      <c r="K63" s="1"/>
      <c r="L63" s="1"/>
    </row>
    <row r="64" spans="1:12" ht="45" x14ac:dyDescent="0.25">
      <c r="A64" s="4" t="str">
        <f t="shared" si="0"/>
        <v>HU0000522388</v>
      </c>
      <c r="B64" s="44">
        <v>43472.520833000002</v>
      </c>
      <c r="C64" s="45">
        <v>43472.520833000002</v>
      </c>
      <c r="D64" s="3">
        <v>99.976200000000006</v>
      </c>
      <c r="E64" s="3">
        <v>100.01949999999999</v>
      </c>
      <c r="F64" s="30" t="s">
        <v>74</v>
      </c>
      <c r="G64" s="30" t="s">
        <v>74</v>
      </c>
      <c r="H64" s="30" t="s">
        <v>75</v>
      </c>
      <c r="I64" s="1"/>
      <c r="J64" s="1"/>
      <c r="K64" s="1"/>
      <c r="L64" s="1"/>
    </row>
    <row r="65" spans="1:12" ht="45" x14ac:dyDescent="0.25">
      <c r="A65" s="4" t="str">
        <f t="shared" si="0"/>
        <v>HU0000522388</v>
      </c>
      <c r="B65" s="44">
        <v>43472.604166999998</v>
      </c>
      <c r="C65" s="45">
        <v>43472.604166999998</v>
      </c>
      <c r="D65" s="3">
        <v>99.976200000000006</v>
      </c>
      <c r="E65" s="3">
        <v>100.01949999999999</v>
      </c>
      <c r="F65" s="30" t="s">
        <v>74</v>
      </c>
      <c r="G65" s="30" t="s">
        <v>74</v>
      </c>
      <c r="H65" s="30" t="s">
        <v>75</v>
      </c>
      <c r="I65" s="1"/>
      <c r="J65" s="1"/>
      <c r="K65" s="1"/>
      <c r="L65" s="1"/>
    </row>
    <row r="66" spans="1:12" ht="45" x14ac:dyDescent="0.25">
      <c r="A66" s="4" t="str">
        <f t="shared" si="0"/>
        <v>HU0000522388</v>
      </c>
      <c r="B66" s="44">
        <v>43472.6875</v>
      </c>
      <c r="C66" s="45">
        <v>43472.6875</v>
      </c>
      <c r="D66" s="3">
        <v>99.976200000000006</v>
      </c>
      <c r="E66" s="3">
        <v>100.01949999999999</v>
      </c>
      <c r="F66" s="30" t="s">
        <v>74</v>
      </c>
      <c r="G66" s="30" t="s">
        <v>74</v>
      </c>
      <c r="H66" s="30" t="s">
        <v>75</v>
      </c>
      <c r="I66" s="1"/>
      <c r="J66" s="1"/>
      <c r="K66" s="1"/>
      <c r="L66" s="1"/>
    </row>
    <row r="67" spans="1:12" ht="45" x14ac:dyDescent="0.25">
      <c r="A67" s="4" t="str">
        <f t="shared" si="0"/>
        <v>HU0000522388</v>
      </c>
      <c r="B67" s="44">
        <v>43473.4375</v>
      </c>
      <c r="C67" s="45">
        <v>43473.4375</v>
      </c>
      <c r="D67" s="3">
        <v>99.976500000000001</v>
      </c>
      <c r="E67" s="3">
        <v>100.0192</v>
      </c>
      <c r="F67" s="30" t="s">
        <v>74</v>
      </c>
      <c r="G67" s="30" t="s">
        <v>74</v>
      </c>
      <c r="H67" s="30" t="s">
        <v>75</v>
      </c>
      <c r="I67" s="1"/>
      <c r="J67" s="1"/>
      <c r="K67" s="1"/>
      <c r="L67" s="1"/>
    </row>
    <row r="68" spans="1:12" ht="45" x14ac:dyDescent="0.25">
      <c r="A68" s="4" t="str">
        <f t="shared" si="0"/>
        <v>HU0000522388</v>
      </c>
      <c r="B68" s="44">
        <v>43473.520833000002</v>
      </c>
      <c r="C68" s="45">
        <v>43473.520833000002</v>
      </c>
      <c r="D68" s="3">
        <v>99.976500000000001</v>
      </c>
      <c r="E68" s="3">
        <v>100.0192</v>
      </c>
      <c r="F68" s="30" t="s">
        <v>74</v>
      </c>
      <c r="G68" s="30" t="s">
        <v>74</v>
      </c>
      <c r="H68" s="30" t="s">
        <v>75</v>
      </c>
      <c r="I68" s="1"/>
      <c r="J68" s="1"/>
      <c r="K68" s="1"/>
      <c r="L68" s="1"/>
    </row>
    <row r="69" spans="1:12" ht="45" x14ac:dyDescent="0.25">
      <c r="A69" s="4" t="str">
        <f t="shared" si="0"/>
        <v>HU0000522388</v>
      </c>
      <c r="B69" s="44">
        <v>43473.604166999998</v>
      </c>
      <c r="C69" s="45">
        <v>43473.604166999998</v>
      </c>
      <c r="D69" s="3">
        <v>99.976500000000001</v>
      </c>
      <c r="E69" s="3">
        <v>100.0192</v>
      </c>
      <c r="F69" s="30" t="s">
        <v>74</v>
      </c>
      <c r="G69" s="30" t="s">
        <v>74</v>
      </c>
      <c r="H69" s="30" t="s">
        <v>75</v>
      </c>
      <c r="I69" s="1"/>
      <c r="J69" s="1"/>
      <c r="K69" s="1"/>
      <c r="L69" s="1"/>
    </row>
    <row r="70" spans="1:12" ht="45" x14ac:dyDescent="0.25">
      <c r="A70" s="4" t="str">
        <f t="shared" si="0"/>
        <v>HU0000522388</v>
      </c>
      <c r="B70" s="44">
        <v>43473.6875</v>
      </c>
      <c r="C70" s="45">
        <v>43473.6875</v>
      </c>
      <c r="D70" s="3">
        <v>99.976500000000001</v>
      </c>
      <c r="E70" s="3">
        <v>100.0192</v>
      </c>
      <c r="F70" s="30" t="s">
        <v>74</v>
      </c>
      <c r="G70" s="30" t="s">
        <v>74</v>
      </c>
      <c r="H70" s="30" t="s">
        <v>75</v>
      </c>
      <c r="I70" s="1"/>
      <c r="J70" s="1"/>
      <c r="K70" s="1"/>
      <c r="L70" s="1"/>
    </row>
    <row r="71" spans="1:12" ht="45" x14ac:dyDescent="0.25">
      <c r="A71" s="4" t="str">
        <f t="shared" si="0"/>
        <v>HU0000522388</v>
      </c>
      <c r="B71" s="44">
        <v>43474.4375</v>
      </c>
      <c r="C71" s="45">
        <v>43474.4375</v>
      </c>
      <c r="D71" s="3">
        <v>99.978899999999996</v>
      </c>
      <c r="E71" s="3">
        <v>100.0211</v>
      </c>
      <c r="F71" s="30" t="s">
        <v>74</v>
      </c>
      <c r="G71" s="30" t="s">
        <v>74</v>
      </c>
      <c r="H71" s="30" t="s">
        <v>75</v>
      </c>
      <c r="I71" s="1"/>
      <c r="J71" s="1"/>
      <c r="K71" s="1"/>
      <c r="L71" s="1"/>
    </row>
    <row r="72" spans="1:12" ht="45" x14ac:dyDescent="0.25">
      <c r="A72" s="4" t="str">
        <f t="shared" si="0"/>
        <v>HU0000522388</v>
      </c>
      <c r="B72" s="44">
        <v>43474.520833000002</v>
      </c>
      <c r="C72" s="45">
        <v>43474.520833000002</v>
      </c>
      <c r="D72" s="3">
        <v>99.978899999999996</v>
      </c>
      <c r="E72" s="3">
        <v>100.0211</v>
      </c>
      <c r="F72" s="30" t="s">
        <v>74</v>
      </c>
      <c r="G72" s="30" t="s">
        <v>74</v>
      </c>
      <c r="H72" s="30" t="s">
        <v>75</v>
      </c>
      <c r="I72" s="1"/>
      <c r="J72" s="1"/>
      <c r="K72" s="1"/>
      <c r="L72" s="1"/>
    </row>
    <row r="73" spans="1:12" ht="45" x14ac:dyDescent="0.25">
      <c r="A73" s="4" t="str">
        <f t="shared" si="0"/>
        <v>HU0000522388</v>
      </c>
      <c r="B73" s="44">
        <v>43474.604166999998</v>
      </c>
      <c r="C73" s="45">
        <v>43474.604166999998</v>
      </c>
      <c r="D73" s="3">
        <v>99.978899999999996</v>
      </c>
      <c r="E73" s="3">
        <v>100.0211</v>
      </c>
      <c r="F73" s="30" t="s">
        <v>74</v>
      </c>
      <c r="G73" s="30" t="s">
        <v>74</v>
      </c>
      <c r="H73" s="30" t="s">
        <v>75</v>
      </c>
      <c r="I73" s="1"/>
      <c r="J73" s="1"/>
      <c r="K73" s="1"/>
      <c r="L73" s="1"/>
    </row>
    <row r="74" spans="1:12" ht="45" x14ac:dyDescent="0.25">
      <c r="A74" s="4" t="str">
        <f t="shared" si="0"/>
        <v>HU0000522388</v>
      </c>
      <c r="B74" s="44">
        <v>43474.6875</v>
      </c>
      <c r="C74" s="45">
        <v>43474.6875</v>
      </c>
      <c r="D74" s="3">
        <v>99.978899999999996</v>
      </c>
      <c r="E74" s="3">
        <v>100.0211</v>
      </c>
      <c r="F74" s="30" t="s">
        <v>74</v>
      </c>
      <c r="G74" s="30" t="s">
        <v>74</v>
      </c>
      <c r="H74" s="30" t="s">
        <v>75</v>
      </c>
      <c r="I74" s="1"/>
      <c r="J74" s="1"/>
      <c r="K74" s="1"/>
      <c r="L74" s="1"/>
    </row>
    <row r="75" spans="1:12" ht="45" x14ac:dyDescent="0.25">
      <c r="A75" s="4" t="str">
        <f t="shared" si="0"/>
        <v>HU0000522388</v>
      </c>
      <c r="B75" s="44">
        <v>43475.4375</v>
      </c>
      <c r="C75" s="45">
        <v>43475.4375</v>
      </c>
      <c r="D75" s="3">
        <v>99.977099999999993</v>
      </c>
      <c r="E75" s="3">
        <v>100.0187</v>
      </c>
      <c r="F75" s="30" t="s">
        <v>74</v>
      </c>
      <c r="G75" s="30" t="s">
        <v>74</v>
      </c>
      <c r="H75" s="30" t="s">
        <v>75</v>
      </c>
      <c r="I75" s="1"/>
      <c r="J75" s="1"/>
      <c r="K75" s="1"/>
      <c r="L75" s="1"/>
    </row>
    <row r="76" spans="1:12" ht="45" x14ac:dyDescent="0.25">
      <c r="A76" s="4" t="str">
        <f t="shared" si="0"/>
        <v>HU0000522388</v>
      </c>
      <c r="B76" s="44">
        <v>43475.520833000002</v>
      </c>
      <c r="C76" s="45">
        <v>43475.520833000002</v>
      </c>
      <c r="D76" s="3">
        <v>99.977099999999993</v>
      </c>
      <c r="E76" s="3">
        <v>100.0187</v>
      </c>
      <c r="F76" s="30" t="s">
        <v>74</v>
      </c>
      <c r="G76" s="30" t="s">
        <v>74</v>
      </c>
      <c r="H76" s="30" t="s">
        <v>75</v>
      </c>
      <c r="I76" s="1"/>
      <c r="J76" s="1"/>
      <c r="K76" s="1"/>
      <c r="L76" s="1"/>
    </row>
    <row r="77" spans="1:12" ht="45" x14ac:dyDescent="0.25">
      <c r="A77" s="4" t="str">
        <f t="shared" si="0"/>
        <v>HU0000522388</v>
      </c>
      <c r="B77" s="44">
        <v>43475.604166999998</v>
      </c>
      <c r="C77" s="45">
        <v>43475.604166999998</v>
      </c>
      <c r="D77" s="3">
        <v>99.977099999999993</v>
      </c>
      <c r="E77" s="3">
        <v>100.0187</v>
      </c>
      <c r="F77" s="30" t="s">
        <v>74</v>
      </c>
      <c r="G77" s="30" t="s">
        <v>74</v>
      </c>
      <c r="H77" s="30" t="s">
        <v>75</v>
      </c>
      <c r="I77" s="1"/>
      <c r="J77" s="1"/>
      <c r="K77" s="1"/>
      <c r="L77" s="1"/>
    </row>
    <row r="78" spans="1:12" ht="45" x14ac:dyDescent="0.25">
      <c r="A78" s="4" t="str">
        <f t="shared" si="0"/>
        <v>HU0000522388</v>
      </c>
      <c r="B78" s="44">
        <v>43475.6875</v>
      </c>
      <c r="C78" s="45">
        <v>43475.6875</v>
      </c>
      <c r="D78" s="3">
        <v>99.977099999999993</v>
      </c>
      <c r="E78" s="3">
        <v>100.0187</v>
      </c>
      <c r="F78" s="30" t="s">
        <v>74</v>
      </c>
      <c r="G78" s="30" t="s">
        <v>74</v>
      </c>
      <c r="H78" s="30" t="s">
        <v>75</v>
      </c>
      <c r="I78" s="1"/>
      <c r="J78" s="1"/>
      <c r="K78" s="1"/>
      <c r="L78" s="1"/>
    </row>
    <row r="79" spans="1:12" ht="45" x14ac:dyDescent="0.25">
      <c r="A79" s="4" t="str">
        <f t="shared" si="0"/>
        <v>HU0000522388</v>
      </c>
      <c r="B79" s="44">
        <v>43476.4375</v>
      </c>
      <c r="C79" s="45">
        <v>43476.4375</v>
      </c>
      <c r="D79" s="3">
        <v>99.979500000000002</v>
      </c>
      <c r="E79" s="3">
        <v>100.0206</v>
      </c>
      <c r="F79" s="30" t="s">
        <v>74</v>
      </c>
      <c r="G79" s="30" t="s">
        <v>74</v>
      </c>
      <c r="H79" s="30" t="s">
        <v>75</v>
      </c>
      <c r="I79" s="1"/>
      <c r="J79" s="1"/>
      <c r="K79" s="1"/>
      <c r="L79" s="1"/>
    </row>
    <row r="80" spans="1:12" ht="45" x14ac:dyDescent="0.25">
      <c r="A80" s="4" t="str">
        <f t="shared" si="0"/>
        <v>HU0000522388</v>
      </c>
      <c r="B80" s="44">
        <v>43476.520833000002</v>
      </c>
      <c r="C80" s="45">
        <v>43476.520833000002</v>
      </c>
      <c r="D80" s="3">
        <v>99.979500000000002</v>
      </c>
      <c r="E80" s="3">
        <v>100.0206</v>
      </c>
      <c r="F80" s="30" t="s">
        <v>74</v>
      </c>
      <c r="G80" s="30" t="s">
        <v>74</v>
      </c>
      <c r="H80" s="30" t="s">
        <v>75</v>
      </c>
      <c r="I80" s="1"/>
      <c r="J80" s="1"/>
      <c r="K80" s="1"/>
      <c r="L80" s="1"/>
    </row>
    <row r="81" spans="1:12" ht="45" x14ac:dyDescent="0.25">
      <c r="A81" s="4" t="str">
        <f t="shared" si="0"/>
        <v>HU0000522388</v>
      </c>
      <c r="B81" s="44">
        <v>43476.604166999998</v>
      </c>
      <c r="C81" s="45">
        <v>43476.604166999998</v>
      </c>
      <c r="D81" s="3">
        <v>99.979500000000002</v>
      </c>
      <c r="E81" s="3">
        <v>100.0206</v>
      </c>
      <c r="F81" s="30" t="s">
        <v>74</v>
      </c>
      <c r="G81" s="30" t="s">
        <v>74</v>
      </c>
      <c r="H81" s="30" t="s">
        <v>75</v>
      </c>
      <c r="I81" s="1"/>
      <c r="J81" s="1"/>
      <c r="K81" s="1"/>
      <c r="L81" s="1"/>
    </row>
    <row r="82" spans="1:12" ht="45" x14ac:dyDescent="0.25">
      <c r="A82" s="4" t="str">
        <f t="shared" si="0"/>
        <v>HU0000522388</v>
      </c>
      <c r="B82" s="44">
        <v>43476.6875</v>
      </c>
      <c r="C82" s="45">
        <v>43476.6875</v>
      </c>
      <c r="D82" s="3">
        <v>99.979500000000002</v>
      </c>
      <c r="E82" s="3">
        <v>100.0206</v>
      </c>
      <c r="F82" s="30" t="s">
        <v>74</v>
      </c>
      <c r="G82" s="30" t="s">
        <v>74</v>
      </c>
      <c r="H82" s="30" t="s">
        <v>75</v>
      </c>
      <c r="I82" s="1"/>
      <c r="J82" s="1"/>
      <c r="K82" s="1"/>
      <c r="L82" s="1"/>
    </row>
    <row r="83" spans="1:12" ht="45" x14ac:dyDescent="0.25">
      <c r="A83" s="4" t="str">
        <f t="shared" si="0"/>
        <v>HU0000522388</v>
      </c>
      <c r="B83" s="44">
        <v>43479.4375</v>
      </c>
      <c r="C83" s="45">
        <v>43479.4375</v>
      </c>
      <c r="D83" s="3">
        <v>99.978300000000004</v>
      </c>
      <c r="E83" s="3">
        <v>100.01779999999999</v>
      </c>
      <c r="F83" s="30" t="s">
        <v>74</v>
      </c>
      <c r="G83" s="30" t="s">
        <v>74</v>
      </c>
      <c r="H83" s="30" t="s">
        <v>75</v>
      </c>
      <c r="I83" s="1"/>
      <c r="J83" s="1"/>
      <c r="K83" s="1"/>
      <c r="L83" s="1"/>
    </row>
    <row r="84" spans="1:12" ht="45" x14ac:dyDescent="0.25">
      <c r="A84" s="4" t="str">
        <f t="shared" si="0"/>
        <v>HU0000522388</v>
      </c>
      <c r="B84" s="44">
        <v>43479.520833000002</v>
      </c>
      <c r="C84" s="45">
        <v>43479.520833000002</v>
      </c>
      <c r="D84" s="3">
        <v>99.978300000000004</v>
      </c>
      <c r="E84" s="3">
        <v>100.01779999999999</v>
      </c>
      <c r="F84" s="30" t="s">
        <v>74</v>
      </c>
      <c r="G84" s="30" t="s">
        <v>74</v>
      </c>
      <c r="H84" s="30" t="s">
        <v>75</v>
      </c>
      <c r="I84" s="1"/>
      <c r="J84" s="1"/>
      <c r="K84" s="1"/>
      <c r="L84" s="1"/>
    </row>
    <row r="85" spans="1:12" ht="45" x14ac:dyDescent="0.25">
      <c r="A85" s="4" t="str">
        <f t="shared" si="0"/>
        <v>HU0000522388</v>
      </c>
      <c r="B85" s="44">
        <v>43479.604166999998</v>
      </c>
      <c r="C85" s="45">
        <v>43479.604166999998</v>
      </c>
      <c r="D85" s="3">
        <v>99.978300000000004</v>
      </c>
      <c r="E85" s="3">
        <v>100.01779999999999</v>
      </c>
      <c r="F85" s="30" t="s">
        <v>74</v>
      </c>
      <c r="G85" s="30" t="s">
        <v>74</v>
      </c>
      <c r="H85" s="30" t="s">
        <v>75</v>
      </c>
      <c r="I85" s="1"/>
      <c r="J85" s="1"/>
      <c r="K85" s="1"/>
      <c r="L85" s="1"/>
    </row>
    <row r="86" spans="1:12" ht="45" x14ac:dyDescent="0.25">
      <c r="A86" s="4" t="str">
        <f t="shared" si="0"/>
        <v>HU0000522388</v>
      </c>
      <c r="B86" s="44">
        <v>43479.6875</v>
      </c>
      <c r="C86" s="45">
        <v>43479.6875</v>
      </c>
      <c r="D86" s="3">
        <v>99.978300000000004</v>
      </c>
      <c r="E86" s="3">
        <v>100.01779999999999</v>
      </c>
      <c r="F86" s="30" t="s">
        <v>74</v>
      </c>
      <c r="G86" s="30" t="s">
        <v>74</v>
      </c>
      <c r="H86" s="30" t="s">
        <v>75</v>
      </c>
      <c r="I86" s="1"/>
      <c r="J86" s="1"/>
      <c r="K86" s="1"/>
      <c r="L86" s="1"/>
    </row>
    <row r="87" spans="1:12" ht="45" x14ac:dyDescent="0.25">
      <c r="A87" s="4" t="str">
        <f t="shared" si="0"/>
        <v>HU0000522388</v>
      </c>
      <c r="B87" s="44">
        <v>43480.4375</v>
      </c>
      <c r="C87" s="45">
        <v>43480.4375</v>
      </c>
      <c r="D87" s="3">
        <v>99.9786</v>
      </c>
      <c r="E87" s="3">
        <v>100.0175</v>
      </c>
      <c r="F87" s="30" t="s">
        <v>74</v>
      </c>
      <c r="G87" s="30" t="s">
        <v>74</v>
      </c>
      <c r="H87" s="30" t="s">
        <v>75</v>
      </c>
      <c r="I87" s="1"/>
      <c r="J87" s="1"/>
      <c r="K87" s="1"/>
      <c r="L87" s="1"/>
    </row>
    <row r="88" spans="1:12" ht="45" x14ac:dyDescent="0.25">
      <c r="A88" s="4" t="str">
        <f t="shared" si="0"/>
        <v>HU0000522388</v>
      </c>
      <c r="B88" s="44">
        <v>43480.520833000002</v>
      </c>
      <c r="C88" s="45">
        <v>43480.520833000002</v>
      </c>
      <c r="D88" s="3">
        <v>99.9786</v>
      </c>
      <c r="E88" s="3">
        <v>100.0175</v>
      </c>
      <c r="F88" s="30" t="s">
        <v>74</v>
      </c>
      <c r="G88" s="30" t="s">
        <v>74</v>
      </c>
      <c r="H88" s="30" t="s">
        <v>75</v>
      </c>
      <c r="I88" s="1"/>
      <c r="J88" s="1"/>
      <c r="K88" s="1"/>
      <c r="L88" s="1"/>
    </row>
    <row r="89" spans="1:12" ht="45" x14ac:dyDescent="0.25">
      <c r="A89" s="4" t="str">
        <f t="shared" si="0"/>
        <v>HU0000522388</v>
      </c>
      <c r="B89" s="44">
        <v>43480.604166999998</v>
      </c>
      <c r="C89" s="45">
        <v>43480.604166999998</v>
      </c>
      <c r="D89" s="3">
        <v>99.9786</v>
      </c>
      <c r="E89" s="3">
        <v>100.0175</v>
      </c>
      <c r="F89" s="30" t="s">
        <v>74</v>
      </c>
      <c r="G89" s="30" t="s">
        <v>74</v>
      </c>
      <c r="H89" s="30" t="s">
        <v>75</v>
      </c>
      <c r="I89" s="1"/>
      <c r="J89" s="1"/>
      <c r="K89" s="1"/>
      <c r="L89" s="1"/>
    </row>
    <row r="90" spans="1:12" ht="45" x14ac:dyDescent="0.25">
      <c r="A90" s="4" t="str">
        <f t="shared" si="0"/>
        <v>HU0000522388</v>
      </c>
      <c r="B90" s="44">
        <v>43480.6875</v>
      </c>
      <c r="C90" s="45">
        <v>43480.6875</v>
      </c>
      <c r="D90" s="3">
        <v>99.9786</v>
      </c>
      <c r="E90" s="3">
        <v>100.0175</v>
      </c>
      <c r="F90" s="30" t="s">
        <v>74</v>
      </c>
      <c r="G90" s="30" t="s">
        <v>74</v>
      </c>
      <c r="H90" s="30" t="s">
        <v>75</v>
      </c>
      <c r="I90" s="1"/>
      <c r="J90" s="1"/>
      <c r="K90" s="1"/>
      <c r="L90" s="1"/>
    </row>
    <row r="91" spans="1:12" ht="45" x14ac:dyDescent="0.25">
      <c r="A91" s="4" t="str">
        <f t="shared" si="0"/>
        <v>HU0000522388</v>
      </c>
      <c r="B91" s="44">
        <v>43481.4375</v>
      </c>
      <c r="C91" s="45">
        <v>43481.4375</v>
      </c>
      <c r="D91" s="3">
        <v>99.980800000000002</v>
      </c>
      <c r="E91" s="3">
        <v>100.0192</v>
      </c>
      <c r="F91" s="30" t="s">
        <v>74</v>
      </c>
      <c r="G91" s="30" t="s">
        <v>74</v>
      </c>
      <c r="H91" s="30" t="s">
        <v>75</v>
      </c>
      <c r="I91" s="1"/>
      <c r="J91" s="1"/>
      <c r="K91" s="1"/>
      <c r="L91" s="1"/>
    </row>
    <row r="92" spans="1:12" ht="45" x14ac:dyDescent="0.25">
      <c r="A92" s="4" t="str">
        <f t="shared" si="0"/>
        <v>HU0000522388</v>
      </c>
      <c r="B92" s="44">
        <v>43481.520833000002</v>
      </c>
      <c r="C92" s="45">
        <v>43481.520833000002</v>
      </c>
      <c r="D92" s="3">
        <v>99.980800000000002</v>
      </c>
      <c r="E92" s="3">
        <v>100.0192</v>
      </c>
      <c r="F92" s="30" t="s">
        <v>74</v>
      </c>
      <c r="G92" s="30" t="s">
        <v>74</v>
      </c>
      <c r="H92" s="30" t="s">
        <v>75</v>
      </c>
      <c r="I92" s="1"/>
      <c r="J92" s="1"/>
      <c r="K92" s="1"/>
      <c r="L92" s="1"/>
    </row>
    <row r="93" spans="1:12" ht="45" x14ac:dyDescent="0.25">
      <c r="A93" s="4" t="str">
        <f t="shared" si="0"/>
        <v>HU0000522388</v>
      </c>
      <c r="B93" s="44">
        <v>43481.604166999998</v>
      </c>
      <c r="C93" s="45">
        <v>43481.604166999998</v>
      </c>
      <c r="D93" s="3">
        <v>99.980800000000002</v>
      </c>
      <c r="E93" s="3">
        <v>100.0192</v>
      </c>
      <c r="F93" s="30" t="s">
        <v>74</v>
      </c>
      <c r="G93" s="30" t="s">
        <v>74</v>
      </c>
      <c r="H93" s="30" t="s">
        <v>75</v>
      </c>
      <c r="I93" s="1"/>
      <c r="J93" s="1"/>
      <c r="K93" s="1"/>
      <c r="L93" s="1"/>
    </row>
    <row r="94" spans="1:12" ht="45" x14ac:dyDescent="0.25">
      <c r="A94" s="4" t="str">
        <f t="shared" si="0"/>
        <v>HU0000522388</v>
      </c>
      <c r="B94" s="44">
        <v>43481.6875</v>
      </c>
      <c r="C94" s="45">
        <v>43481.6875</v>
      </c>
      <c r="D94" s="3">
        <v>99.980800000000002</v>
      </c>
      <c r="E94" s="3">
        <v>100.0192</v>
      </c>
      <c r="F94" s="30" t="s">
        <v>74</v>
      </c>
      <c r="G94" s="30" t="s">
        <v>74</v>
      </c>
      <c r="H94" s="30" t="s">
        <v>75</v>
      </c>
      <c r="I94" s="1"/>
      <c r="J94" s="1"/>
      <c r="K94" s="1"/>
      <c r="L94" s="1"/>
    </row>
    <row r="95" spans="1:12" ht="45" x14ac:dyDescent="0.25">
      <c r="A95" s="4" t="str">
        <f t="shared" si="0"/>
        <v>HU0000522388</v>
      </c>
      <c r="B95" s="44">
        <v>43482.4375</v>
      </c>
      <c r="C95" s="45">
        <v>43482.4375</v>
      </c>
      <c r="D95" s="3">
        <v>99.962199999999996</v>
      </c>
      <c r="E95" s="3">
        <v>100</v>
      </c>
      <c r="F95" s="30" t="s">
        <v>74</v>
      </c>
      <c r="G95" s="30" t="s">
        <v>74</v>
      </c>
      <c r="H95" s="30" t="s">
        <v>75</v>
      </c>
      <c r="I95" s="1"/>
      <c r="J95" s="1"/>
      <c r="K95" s="1"/>
      <c r="L95" s="1"/>
    </row>
    <row r="96" spans="1:12" ht="45" x14ac:dyDescent="0.25">
      <c r="A96" s="4" t="str">
        <f t="shared" si="0"/>
        <v>HU0000522388</v>
      </c>
      <c r="B96" s="44">
        <v>43482.520833000002</v>
      </c>
      <c r="C96" s="45">
        <v>43482.520833000002</v>
      </c>
      <c r="D96" s="3">
        <v>99.962199999999996</v>
      </c>
      <c r="E96" s="3">
        <v>100</v>
      </c>
      <c r="F96" s="30" t="s">
        <v>74</v>
      </c>
      <c r="G96" s="30" t="s">
        <v>74</v>
      </c>
      <c r="H96" s="30" t="s">
        <v>75</v>
      </c>
      <c r="I96" s="1"/>
      <c r="J96" s="1"/>
      <c r="K96" s="1"/>
      <c r="L96" s="1"/>
    </row>
    <row r="97" spans="1:12" ht="45" x14ac:dyDescent="0.25">
      <c r="A97" s="4" t="str">
        <f t="shared" si="0"/>
        <v>HU0000522388</v>
      </c>
      <c r="B97" s="44">
        <v>43482.604166999998</v>
      </c>
      <c r="C97" s="45">
        <v>43482.604166999998</v>
      </c>
      <c r="D97" s="3">
        <v>99.962199999999996</v>
      </c>
      <c r="E97" s="3">
        <v>100</v>
      </c>
      <c r="F97" s="30" t="s">
        <v>74</v>
      </c>
      <c r="G97" s="30" t="s">
        <v>74</v>
      </c>
      <c r="H97" s="30" t="s">
        <v>75</v>
      </c>
      <c r="I97" s="1"/>
      <c r="J97" s="1"/>
      <c r="K97" s="1"/>
      <c r="L97" s="1"/>
    </row>
    <row r="98" spans="1:12" ht="45" x14ac:dyDescent="0.25">
      <c r="A98" s="4" t="str">
        <f t="shared" si="0"/>
        <v>HU0000522388</v>
      </c>
      <c r="B98" s="44">
        <v>43482.6875</v>
      </c>
      <c r="C98" s="45">
        <v>43482.6875</v>
      </c>
      <c r="D98" s="3">
        <v>99.962199999999996</v>
      </c>
      <c r="E98" s="3">
        <v>100</v>
      </c>
      <c r="F98" s="30" t="s">
        <v>74</v>
      </c>
      <c r="G98" s="30" t="s">
        <v>74</v>
      </c>
      <c r="H98" s="30" t="s">
        <v>75</v>
      </c>
      <c r="I98" s="1"/>
      <c r="J98" s="1"/>
      <c r="K98" s="1"/>
      <c r="L98" s="1"/>
    </row>
    <row r="99" spans="1:12" ht="45" x14ac:dyDescent="0.25">
      <c r="A99" s="4" t="str">
        <f t="shared" si="0"/>
        <v>HU0000522388</v>
      </c>
      <c r="B99" s="44">
        <v>43483.4375</v>
      </c>
      <c r="C99" s="45">
        <v>43483.4375</v>
      </c>
      <c r="D99" s="3">
        <v>99.962800000000001</v>
      </c>
      <c r="E99" s="3">
        <v>100</v>
      </c>
      <c r="F99" s="30" t="s">
        <v>74</v>
      </c>
      <c r="G99" s="30" t="s">
        <v>74</v>
      </c>
      <c r="H99" s="30" t="s">
        <v>75</v>
      </c>
      <c r="I99" s="1"/>
      <c r="J99" s="1"/>
      <c r="K99" s="1"/>
      <c r="L99" s="1"/>
    </row>
    <row r="100" spans="1:12" ht="45" x14ac:dyDescent="0.25">
      <c r="A100" s="4" t="str">
        <f t="shared" si="0"/>
        <v>HU0000522388</v>
      </c>
      <c r="B100" s="44">
        <v>43483.520833000002</v>
      </c>
      <c r="C100" s="45">
        <v>43483.520833000002</v>
      </c>
      <c r="D100" s="3">
        <v>99.962800000000001</v>
      </c>
      <c r="E100" s="3">
        <v>100</v>
      </c>
      <c r="F100" s="30" t="s">
        <v>74</v>
      </c>
      <c r="G100" s="30" t="s">
        <v>74</v>
      </c>
      <c r="H100" s="30" t="s">
        <v>75</v>
      </c>
      <c r="I100" s="1"/>
      <c r="J100" s="1"/>
      <c r="K100" s="1"/>
      <c r="L100" s="1"/>
    </row>
    <row r="101" spans="1:12" ht="45" x14ac:dyDescent="0.25">
      <c r="A101" s="4" t="str">
        <f t="shared" si="0"/>
        <v>HU0000522388</v>
      </c>
      <c r="B101" s="44">
        <v>43483.604166999998</v>
      </c>
      <c r="C101" s="45">
        <v>43483.604166999998</v>
      </c>
      <c r="D101" s="3">
        <v>99.962800000000001</v>
      </c>
      <c r="E101" s="3">
        <v>100</v>
      </c>
      <c r="F101" s="30" t="s">
        <v>74</v>
      </c>
      <c r="G101" s="30" t="s">
        <v>74</v>
      </c>
      <c r="H101" s="30" t="s">
        <v>75</v>
      </c>
      <c r="I101" s="1"/>
      <c r="J101" s="1"/>
      <c r="K101" s="1"/>
      <c r="L101" s="1"/>
    </row>
    <row r="102" spans="1:12" ht="45" x14ac:dyDescent="0.25">
      <c r="A102" s="4" t="str">
        <f t="shared" si="0"/>
        <v>HU0000522388</v>
      </c>
      <c r="B102" s="44">
        <v>43483.6875</v>
      </c>
      <c r="C102" s="45">
        <v>43483.6875</v>
      </c>
      <c r="D102" s="3">
        <v>99.962800000000001</v>
      </c>
      <c r="E102" s="3">
        <v>100</v>
      </c>
      <c r="F102" s="30" t="s">
        <v>74</v>
      </c>
      <c r="G102" s="30" t="s">
        <v>74</v>
      </c>
      <c r="H102" s="30" t="s">
        <v>75</v>
      </c>
      <c r="I102" s="1"/>
      <c r="J102" s="1"/>
      <c r="K102" s="1"/>
      <c r="L102" s="1"/>
    </row>
    <row r="103" spans="1:12" ht="45" x14ac:dyDescent="0.25">
      <c r="A103" s="4" t="str">
        <f t="shared" si="0"/>
        <v>HU0000522388</v>
      </c>
      <c r="B103" s="44">
        <v>43486.4375</v>
      </c>
      <c r="C103" s="45">
        <v>43486.4375</v>
      </c>
      <c r="D103" s="3">
        <v>99.966200000000001</v>
      </c>
      <c r="E103" s="3">
        <v>100.0018</v>
      </c>
      <c r="F103" s="30" t="s">
        <v>74</v>
      </c>
      <c r="G103" s="30" t="s">
        <v>74</v>
      </c>
      <c r="H103" s="30" t="s">
        <v>75</v>
      </c>
      <c r="I103" s="1"/>
      <c r="J103" s="1"/>
      <c r="K103" s="1"/>
      <c r="L103" s="1"/>
    </row>
    <row r="104" spans="1:12" ht="45" x14ac:dyDescent="0.25">
      <c r="A104" s="4" t="str">
        <f t="shared" si="0"/>
        <v>HU0000522388</v>
      </c>
      <c r="B104" s="44">
        <v>43486.520833000002</v>
      </c>
      <c r="C104" s="45">
        <v>43486.520833000002</v>
      </c>
      <c r="D104" s="3">
        <v>99.966200000000001</v>
      </c>
      <c r="E104" s="3">
        <v>100.0018</v>
      </c>
      <c r="F104" s="30" t="s">
        <v>74</v>
      </c>
      <c r="G104" s="30" t="s">
        <v>74</v>
      </c>
      <c r="H104" s="30" t="s">
        <v>75</v>
      </c>
      <c r="I104" s="1"/>
      <c r="J104" s="1"/>
      <c r="K104" s="1"/>
      <c r="L104" s="1"/>
    </row>
    <row r="105" spans="1:12" ht="45" x14ac:dyDescent="0.25">
      <c r="A105" s="4" t="str">
        <f t="shared" si="0"/>
        <v>HU0000522388</v>
      </c>
      <c r="B105" s="44">
        <v>43486.604166999998</v>
      </c>
      <c r="C105" s="45">
        <v>43486.604166999998</v>
      </c>
      <c r="D105" s="3">
        <v>99.966200000000001</v>
      </c>
      <c r="E105" s="3">
        <v>100.0018</v>
      </c>
      <c r="F105" s="30" t="s">
        <v>74</v>
      </c>
      <c r="G105" s="30" t="s">
        <v>74</v>
      </c>
      <c r="H105" s="30" t="s">
        <v>75</v>
      </c>
      <c r="I105" s="1"/>
      <c r="J105" s="1"/>
      <c r="K105" s="1"/>
      <c r="L105" s="1"/>
    </row>
    <row r="106" spans="1:12" ht="45" x14ac:dyDescent="0.25">
      <c r="A106" s="4" t="str">
        <f t="shared" si="0"/>
        <v>HU0000522388</v>
      </c>
      <c r="B106" s="44">
        <v>43486.6875</v>
      </c>
      <c r="C106" s="45">
        <v>43486.6875</v>
      </c>
      <c r="D106" s="3">
        <v>99.966200000000001</v>
      </c>
      <c r="E106" s="3">
        <v>100.0018</v>
      </c>
      <c r="F106" s="30" t="s">
        <v>74</v>
      </c>
      <c r="G106" s="30" t="s">
        <v>74</v>
      </c>
      <c r="H106" s="30" t="s">
        <v>75</v>
      </c>
      <c r="I106" s="1"/>
      <c r="J106" s="1"/>
      <c r="K106" s="1"/>
      <c r="L106" s="1"/>
    </row>
    <row r="107" spans="1:12" ht="45" x14ac:dyDescent="0.25">
      <c r="A107" s="4" t="str">
        <f t="shared" si="0"/>
        <v>HU0000522388</v>
      </c>
      <c r="B107" s="44">
        <v>43487.4375</v>
      </c>
      <c r="C107" s="45">
        <v>43487.4375</v>
      </c>
      <c r="D107" s="3">
        <v>99.968400000000003</v>
      </c>
      <c r="E107" s="3">
        <v>100.0035</v>
      </c>
      <c r="F107" s="30" t="s">
        <v>74</v>
      </c>
      <c r="G107" s="30" t="s">
        <v>74</v>
      </c>
      <c r="H107" s="30" t="s">
        <v>75</v>
      </c>
      <c r="I107" s="1"/>
      <c r="J107" s="1"/>
      <c r="K107" s="1"/>
      <c r="L107" s="1"/>
    </row>
    <row r="108" spans="1:12" ht="45" x14ac:dyDescent="0.25">
      <c r="A108" s="4" t="str">
        <f t="shared" si="0"/>
        <v>HU0000522388</v>
      </c>
      <c r="B108" s="44">
        <v>43487.520833000002</v>
      </c>
      <c r="C108" s="45">
        <v>43487.520833000002</v>
      </c>
      <c r="D108" s="3">
        <v>99.968400000000003</v>
      </c>
      <c r="E108" s="3">
        <v>100.0035</v>
      </c>
      <c r="F108" s="30" t="s">
        <v>74</v>
      </c>
      <c r="G108" s="30" t="s">
        <v>74</v>
      </c>
      <c r="H108" s="30" t="s">
        <v>75</v>
      </c>
      <c r="I108" s="1"/>
      <c r="J108" s="1"/>
      <c r="K108" s="1"/>
      <c r="L108" s="1"/>
    </row>
    <row r="109" spans="1:12" ht="45" x14ac:dyDescent="0.25">
      <c r="A109" s="4" t="str">
        <f t="shared" si="0"/>
        <v>HU0000522388</v>
      </c>
      <c r="B109" s="44">
        <v>43487.604166999998</v>
      </c>
      <c r="C109" s="45">
        <v>43487.604166999998</v>
      </c>
      <c r="D109" s="3">
        <v>99.968400000000003</v>
      </c>
      <c r="E109" s="3">
        <v>100.0035</v>
      </c>
      <c r="F109" s="30" t="s">
        <v>74</v>
      </c>
      <c r="G109" s="30" t="s">
        <v>74</v>
      </c>
      <c r="H109" s="30" t="s">
        <v>75</v>
      </c>
      <c r="I109" s="1"/>
      <c r="J109" s="1"/>
      <c r="K109" s="1"/>
      <c r="L109" s="1"/>
    </row>
    <row r="110" spans="1:12" ht="45" x14ac:dyDescent="0.25">
      <c r="A110" s="4" t="str">
        <f t="shared" si="0"/>
        <v>HU0000522388</v>
      </c>
      <c r="B110" s="44">
        <v>43487.6875</v>
      </c>
      <c r="C110" s="45">
        <v>43487.6875</v>
      </c>
      <c r="D110" s="3">
        <v>99.968400000000003</v>
      </c>
      <c r="E110" s="3">
        <v>100.0035</v>
      </c>
      <c r="F110" s="30" t="s">
        <v>74</v>
      </c>
      <c r="G110" s="30" t="s">
        <v>74</v>
      </c>
      <c r="H110" s="30" t="s">
        <v>75</v>
      </c>
      <c r="I110" s="1"/>
      <c r="J110" s="1"/>
      <c r="K110" s="1"/>
      <c r="L110" s="1"/>
    </row>
    <row r="111" spans="1:12" ht="45" x14ac:dyDescent="0.25">
      <c r="A111" s="4" t="str">
        <f t="shared" si="0"/>
        <v>HU0000522388</v>
      </c>
      <c r="B111" s="44">
        <v>43488.4375</v>
      </c>
      <c r="C111" s="45">
        <v>43488.4375</v>
      </c>
      <c r="D111" s="3">
        <v>99.968900000000005</v>
      </c>
      <c r="E111" s="3">
        <v>100.0035</v>
      </c>
      <c r="F111" s="30" t="s">
        <v>74</v>
      </c>
      <c r="G111" s="30" t="s">
        <v>74</v>
      </c>
      <c r="H111" s="30" t="s">
        <v>75</v>
      </c>
      <c r="I111" s="1"/>
      <c r="J111" s="1"/>
      <c r="K111" s="1"/>
      <c r="L111" s="1"/>
    </row>
    <row r="112" spans="1:12" ht="45" x14ac:dyDescent="0.25">
      <c r="A112" s="4" t="str">
        <f t="shared" si="0"/>
        <v>HU0000522388</v>
      </c>
      <c r="B112" s="44">
        <v>43488.520833000002</v>
      </c>
      <c r="C112" s="45">
        <v>43488.520833000002</v>
      </c>
      <c r="D112" s="3">
        <v>99.968900000000005</v>
      </c>
      <c r="E112" s="3">
        <v>100.0035</v>
      </c>
      <c r="F112" s="30" t="s">
        <v>74</v>
      </c>
      <c r="G112" s="30" t="s">
        <v>74</v>
      </c>
      <c r="H112" s="30" t="s">
        <v>75</v>
      </c>
      <c r="I112" s="1"/>
      <c r="J112" s="1"/>
      <c r="K112" s="1"/>
      <c r="L112" s="1"/>
    </row>
    <row r="113" spans="1:12" ht="45" x14ac:dyDescent="0.25">
      <c r="A113" s="4" t="str">
        <f t="shared" si="0"/>
        <v>HU0000522388</v>
      </c>
      <c r="B113" s="44">
        <v>43488.604166999998</v>
      </c>
      <c r="C113" s="45">
        <v>43488.604166999998</v>
      </c>
      <c r="D113" s="3">
        <v>99.968900000000005</v>
      </c>
      <c r="E113" s="3">
        <v>100.0035</v>
      </c>
      <c r="F113" s="30" t="s">
        <v>74</v>
      </c>
      <c r="G113" s="30" t="s">
        <v>74</v>
      </c>
      <c r="H113" s="30" t="s">
        <v>75</v>
      </c>
      <c r="I113" s="1"/>
      <c r="J113" s="1"/>
      <c r="K113" s="1"/>
      <c r="L113" s="1"/>
    </row>
    <row r="114" spans="1:12" ht="45" x14ac:dyDescent="0.25">
      <c r="A114" s="4" t="str">
        <f t="shared" si="0"/>
        <v>HU0000522388</v>
      </c>
      <c r="B114" s="44">
        <v>43488.6875</v>
      </c>
      <c r="C114" s="45">
        <v>43488.6875</v>
      </c>
      <c r="D114" s="3">
        <v>99.968900000000005</v>
      </c>
      <c r="E114" s="3">
        <v>100.0035</v>
      </c>
      <c r="F114" s="30" t="s">
        <v>74</v>
      </c>
      <c r="G114" s="30" t="s">
        <v>74</v>
      </c>
      <c r="H114" s="30" t="s">
        <v>75</v>
      </c>
      <c r="I114" s="1"/>
      <c r="J114" s="1"/>
      <c r="K114" s="1"/>
      <c r="L114" s="1"/>
    </row>
    <row r="115" spans="1:12" ht="45" x14ac:dyDescent="0.25">
      <c r="A115" s="4" t="str">
        <f t="shared" si="0"/>
        <v>HU0000522388</v>
      </c>
      <c r="B115" s="44">
        <v>43489.4375</v>
      </c>
      <c r="C115" s="45">
        <v>43489.4375</v>
      </c>
      <c r="D115" s="3">
        <v>99.969399999999993</v>
      </c>
      <c r="E115" s="3">
        <v>100.0034</v>
      </c>
      <c r="F115" s="30" t="s">
        <v>74</v>
      </c>
      <c r="G115" s="30" t="s">
        <v>74</v>
      </c>
      <c r="H115" s="30" t="s">
        <v>75</v>
      </c>
      <c r="I115" s="1"/>
      <c r="J115" s="1"/>
      <c r="K115" s="1"/>
      <c r="L115" s="1"/>
    </row>
    <row r="116" spans="1:12" ht="45" x14ac:dyDescent="0.25">
      <c r="A116" s="4" t="str">
        <f t="shared" ref="A116:A179" si="1">+$B$14</f>
        <v>HU0000522388</v>
      </c>
      <c r="B116" s="44">
        <v>43489.520833000002</v>
      </c>
      <c r="C116" s="45">
        <v>43489.520833000002</v>
      </c>
      <c r="D116" s="3">
        <v>99.969399999999993</v>
      </c>
      <c r="E116" s="3">
        <v>100.0034</v>
      </c>
      <c r="F116" s="30" t="s">
        <v>74</v>
      </c>
      <c r="G116" s="30" t="s">
        <v>74</v>
      </c>
      <c r="H116" s="30" t="s">
        <v>75</v>
      </c>
      <c r="I116" s="1"/>
      <c r="J116" s="1"/>
      <c r="K116" s="1"/>
      <c r="L116" s="1"/>
    </row>
    <row r="117" spans="1:12" ht="45" x14ac:dyDescent="0.25">
      <c r="A117" s="4" t="str">
        <f t="shared" si="1"/>
        <v>HU0000522388</v>
      </c>
      <c r="B117" s="44">
        <v>43489.604166999998</v>
      </c>
      <c r="C117" s="45">
        <v>43489.604166999998</v>
      </c>
      <c r="D117" s="3">
        <v>99.969399999999993</v>
      </c>
      <c r="E117" s="3">
        <v>100.0034</v>
      </c>
      <c r="F117" s="30" t="s">
        <v>74</v>
      </c>
      <c r="G117" s="30" t="s">
        <v>74</v>
      </c>
      <c r="H117" s="30" t="s">
        <v>75</v>
      </c>
      <c r="I117" s="1"/>
      <c r="J117" s="1"/>
      <c r="K117" s="1"/>
      <c r="L117" s="1"/>
    </row>
    <row r="118" spans="1:12" ht="45" x14ac:dyDescent="0.25">
      <c r="A118" s="4" t="str">
        <f t="shared" si="1"/>
        <v>HU0000522388</v>
      </c>
      <c r="B118" s="44">
        <v>43489.6875</v>
      </c>
      <c r="C118" s="45">
        <v>43489.6875</v>
      </c>
      <c r="D118" s="3">
        <v>99.969399999999993</v>
      </c>
      <c r="E118" s="3">
        <v>100.0034</v>
      </c>
      <c r="F118" s="30" t="s">
        <v>74</v>
      </c>
      <c r="G118" s="30" t="s">
        <v>74</v>
      </c>
      <c r="H118" s="30" t="s">
        <v>75</v>
      </c>
      <c r="I118" s="1"/>
      <c r="J118" s="1"/>
      <c r="K118" s="1"/>
      <c r="L118" s="1"/>
    </row>
    <row r="119" spans="1:12" ht="45" x14ac:dyDescent="0.25">
      <c r="A119" s="4" t="str">
        <f t="shared" si="1"/>
        <v>HU0000522388</v>
      </c>
      <c r="B119" s="44">
        <v>43490.4375</v>
      </c>
      <c r="C119" s="45">
        <v>43490.4375</v>
      </c>
      <c r="D119" s="3">
        <v>99.969899999999996</v>
      </c>
      <c r="E119" s="3">
        <v>100.0033</v>
      </c>
      <c r="F119" s="30" t="s">
        <v>74</v>
      </c>
      <c r="G119" s="30" t="s">
        <v>74</v>
      </c>
      <c r="H119" s="30" t="s">
        <v>75</v>
      </c>
      <c r="I119" s="1"/>
      <c r="J119" s="1"/>
      <c r="K119" s="1"/>
      <c r="L119" s="1"/>
    </row>
    <row r="120" spans="1:12" ht="45" x14ac:dyDescent="0.25">
      <c r="A120" s="4" t="str">
        <f t="shared" si="1"/>
        <v>HU0000522388</v>
      </c>
      <c r="B120" s="44">
        <v>43490.520833000002</v>
      </c>
      <c r="C120" s="45">
        <v>43490.520833000002</v>
      </c>
      <c r="D120" s="3">
        <v>99.969899999999996</v>
      </c>
      <c r="E120" s="3">
        <v>100.0033</v>
      </c>
      <c r="F120" s="30" t="s">
        <v>74</v>
      </c>
      <c r="G120" s="30" t="s">
        <v>74</v>
      </c>
      <c r="H120" s="30" t="s">
        <v>75</v>
      </c>
      <c r="I120" s="1"/>
      <c r="J120" s="1"/>
      <c r="K120" s="1"/>
      <c r="L120" s="1"/>
    </row>
    <row r="121" spans="1:12" ht="45" x14ac:dyDescent="0.25">
      <c r="A121" s="4" t="str">
        <f t="shared" si="1"/>
        <v>HU0000522388</v>
      </c>
      <c r="B121" s="44">
        <v>43490.604166999998</v>
      </c>
      <c r="C121" s="45">
        <v>43490.604166999998</v>
      </c>
      <c r="D121" s="3">
        <v>99.969899999999996</v>
      </c>
      <c r="E121" s="3">
        <v>100.0033</v>
      </c>
      <c r="F121" s="30" t="s">
        <v>74</v>
      </c>
      <c r="G121" s="30" t="s">
        <v>74</v>
      </c>
      <c r="H121" s="30" t="s">
        <v>75</v>
      </c>
      <c r="I121" s="1"/>
      <c r="J121" s="1"/>
      <c r="K121" s="1"/>
      <c r="L121" s="1"/>
    </row>
    <row r="122" spans="1:12" ht="45" x14ac:dyDescent="0.25">
      <c r="A122" s="4" t="str">
        <f t="shared" si="1"/>
        <v>HU0000522388</v>
      </c>
      <c r="B122" s="44">
        <v>43490.6875</v>
      </c>
      <c r="C122" s="45">
        <v>43490.6875</v>
      </c>
      <c r="D122" s="3">
        <v>99.969899999999996</v>
      </c>
      <c r="E122" s="3">
        <v>100.0033</v>
      </c>
      <c r="F122" s="30" t="s">
        <v>74</v>
      </c>
      <c r="G122" s="30" t="s">
        <v>74</v>
      </c>
      <c r="H122" s="30" t="s">
        <v>75</v>
      </c>
      <c r="I122" s="1"/>
      <c r="J122" s="1"/>
      <c r="K122" s="1"/>
      <c r="L122" s="1"/>
    </row>
    <row r="123" spans="1:12" ht="45" x14ac:dyDescent="0.25">
      <c r="A123" s="4" t="str">
        <f t="shared" si="1"/>
        <v>HU0000522388</v>
      </c>
      <c r="B123" s="44">
        <v>43493.4375</v>
      </c>
      <c r="C123" s="45">
        <v>43493.4375</v>
      </c>
      <c r="D123" s="3">
        <v>99.971400000000003</v>
      </c>
      <c r="E123" s="3">
        <v>100.00320000000001</v>
      </c>
      <c r="F123" s="30" t="s">
        <v>74</v>
      </c>
      <c r="G123" s="30" t="s">
        <v>74</v>
      </c>
      <c r="H123" s="30" t="s">
        <v>75</v>
      </c>
      <c r="I123" s="1"/>
      <c r="J123" s="1"/>
      <c r="K123" s="1"/>
      <c r="L123" s="1"/>
    </row>
    <row r="124" spans="1:12" ht="45" x14ac:dyDescent="0.25">
      <c r="A124" s="4" t="str">
        <f t="shared" si="1"/>
        <v>HU0000522388</v>
      </c>
      <c r="B124" s="44">
        <v>43493.520833000002</v>
      </c>
      <c r="C124" s="45">
        <v>43493.520833000002</v>
      </c>
      <c r="D124" s="3">
        <v>99.971400000000003</v>
      </c>
      <c r="E124" s="3">
        <v>100.00320000000001</v>
      </c>
      <c r="F124" s="30" t="s">
        <v>74</v>
      </c>
      <c r="G124" s="30" t="s">
        <v>74</v>
      </c>
      <c r="H124" s="30" t="s">
        <v>75</v>
      </c>
      <c r="I124" s="1"/>
      <c r="J124" s="1"/>
      <c r="K124" s="1"/>
      <c r="L124" s="1"/>
    </row>
    <row r="125" spans="1:12" ht="45" x14ac:dyDescent="0.25">
      <c r="A125" s="4" t="str">
        <f t="shared" si="1"/>
        <v>HU0000522388</v>
      </c>
      <c r="B125" s="44">
        <v>43493.604166999998</v>
      </c>
      <c r="C125" s="45">
        <v>43493.604166999998</v>
      </c>
      <c r="D125" s="3">
        <v>99.971400000000003</v>
      </c>
      <c r="E125" s="3">
        <v>100.00320000000001</v>
      </c>
      <c r="F125" s="30" t="s">
        <v>74</v>
      </c>
      <c r="G125" s="30" t="s">
        <v>74</v>
      </c>
      <c r="H125" s="30" t="s">
        <v>75</v>
      </c>
      <c r="I125" s="1"/>
      <c r="J125" s="1"/>
      <c r="K125" s="1"/>
      <c r="L125" s="1"/>
    </row>
    <row r="126" spans="1:12" ht="45" x14ac:dyDescent="0.25">
      <c r="A126" s="4" t="str">
        <f t="shared" si="1"/>
        <v>HU0000522388</v>
      </c>
      <c r="B126" s="44">
        <v>43493.6875</v>
      </c>
      <c r="C126" s="45">
        <v>43493.6875</v>
      </c>
      <c r="D126" s="3">
        <v>99.971400000000003</v>
      </c>
      <c r="E126" s="3">
        <v>100.00320000000001</v>
      </c>
      <c r="F126" s="30" t="s">
        <v>74</v>
      </c>
      <c r="G126" s="30" t="s">
        <v>74</v>
      </c>
      <c r="H126" s="30" t="s">
        <v>75</v>
      </c>
      <c r="I126" s="1"/>
      <c r="J126" s="1"/>
      <c r="K126" s="1"/>
      <c r="L126" s="1"/>
    </row>
    <row r="127" spans="1:12" ht="45" x14ac:dyDescent="0.25">
      <c r="A127" s="4" t="str">
        <f t="shared" si="1"/>
        <v>HU0000522388</v>
      </c>
      <c r="B127" s="44">
        <v>43494.4375</v>
      </c>
      <c r="C127" s="45">
        <v>43494.4375</v>
      </c>
      <c r="D127" s="3">
        <v>99.971900000000005</v>
      </c>
      <c r="E127" s="3">
        <v>100.0031</v>
      </c>
      <c r="F127" s="30" t="s">
        <v>74</v>
      </c>
      <c r="G127" s="30" t="s">
        <v>74</v>
      </c>
      <c r="H127" s="30" t="s">
        <v>75</v>
      </c>
      <c r="I127" s="1"/>
      <c r="J127" s="1"/>
      <c r="K127" s="1"/>
      <c r="L127" s="1"/>
    </row>
    <row r="128" spans="1:12" ht="45" x14ac:dyDescent="0.25">
      <c r="A128" s="4" t="str">
        <f t="shared" si="1"/>
        <v>HU0000522388</v>
      </c>
      <c r="B128" s="44">
        <v>43494.520833000002</v>
      </c>
      <c r="C128" s="45">
        <v>43494.520833000002</v>
      </c>
      <c r="D128" s="3">
        <v>99.971900000000005</v>
      </c>
      <c r="E128" s="3">
        <v>100.0031</v>
      </c>
      <c r="F128" s="30" t="s">
        <v>74</v>
      </c>
      <c r="G128" s="30" t="s">
        <v>74</v>
      </c>
      <c r="H128" s="30" t="s">
        <v>75</v>
      </c>
      <c r="I128" s="1"/>
      <c r="J128" s="1"/>
      <c r="K128" s="1"/>
      <c r="L128" s="1"/>
    </row>
    <row r="129" spans="1:12" ht="45" x14ac:dyDescent="0.25">
      <c r="A129" s="4" t="str">
        <f t="shared" si="1"/>
        <v>HU0000522388</v>
      </c>
      <c r="B129" s="44">
        <v>43494.604166999998</v>
      </c>
      <c r="C129" s="45">
        <v>43494.604166999998</v>
      </c>
      <c r="D129" s="3">
        <v>99.971900000000005</v>
      </c>
      <c r="E129" s="3">
        <v>100.0031</v>
      </c>
      <c r="F129" s="30" t="s">
        <v>74</v>
      </c>
      <c r="G129" s="30" t="s">
        <v>74</v>
      </c>
      <c r="H129" s="30" t="s">
        <v>75</v>
      </c>
      <c r="I129" s="1"/>
      <c r="J129" s="1"/>
      <c r="K129" s="1"/>
      <c r="L129" s="1"/>
    </row>
    <row r="130" spans="1:12" ht="45" x14ac:dyDescent="0.25">
      <c r="A130" s="4" t="str">
        <f t="shared" si="1"/>
        <v>HU0000522388</v>
      </c>
      <c r="B130" s="44">
        <v>43494.6875</v>
      </c>
      <c r="C130" s="45">
        <v>43494.6875</v>
      </c>
      <c r="D130" s="3">
        <v>99.971900000000005</v>
      </c>
      <c r="E130" s="3">
        <v>100.0031</v>
      </c>
      <c r="F130" s="30" t="s">
        <v>74</v>
      </c>
      <c r="G130" s="30" t="s">
        <v>74</v>
      </c>
      <c r="H130" s="30" t="s">
        <v>75</v>
      </c>
      <c r="I130" s="1"/>
      <c r="J130" s="1"/>
      <c r="K130" s="1"/>
      <c r="L130" s="1"/>
    </row>
    <row r="131" spans="1:12" ht="45" x14ac:dyDescent="0.25">
      <c r="A131" s="4" t="str">
        <f t="shared" si="1"/>
        <v>HU0000522388</v>
      </c>
      <c r="B131" s="44">
        <v>43495.4375</v>
      </c>
      <c r="C131" s="45">
        <v>43495.4375</v>
      </c>
      <c r="D131" s="3">
        <v>99.972399999999993</v>
      </c>
      <c r="E131" s="3">
        <v>100.0031</v>
      </c>
      <c r="F131" s="30" t="s">
        <v>74</v>
      </c>
      <c r="G131" s="30" t="s">
        <v>74</v>
      </c>
      <c r="H131" s="30" t="s">
        <v>75</v>
      </c>
      <c r="I131" s="1"/>
      <c r="J131" s="1"/>
      <c r="K131" s="1"/>
      <c r="L131" s="1"/>
    </row>
    <row r="132" spans="1:12" ht="45" x14ac:dyDescent="0.25">
      <c r="A132" s="4" t="str">
        <f t="shared" si="1"/>
        <v>HU0000522388</v>
      </c>
      <c r="B132" s="44">
        <v>43495.520833000002</v>
      </c>
      <c r="C132" s="45">
        <v>43495.520833000002</v>
      </c>
      <c r="D132" s="3">
        <v>99.972399999999993</v>
      </c>
      <c r="E132" s="3">
        <v>100.0031</v>
      </c>
      <c r="F132" s="30" t="s">
        <v>74</v>
      </c>
      <c r="G132" s="30" t="s">
        <v>74</v>
      </c>
      <c r="H132" s="30" t="s">
        <v>75</v>
      </c>
      <c r="I132" s="1"/>
      <c r="J132" s="1"/>
      <c r="K132" s="1"/>
      <c r="L132" s="1"/>
    </row>
    <row r="133" spans="1:12" ht="45" x14ac:dyDescent="0.25">
      <c r="A133" s="4" t="str">
        <f t="shared" si="1"/>
        <v>HU0000522388</v>
      </c>
      <c r="B133" s="44">
        <v>43495.604166999998</v>
      </c>
      <c r="C133" s="45">
        <v>43495.604166999998</v>
      </c>
      <c r="D133" s="3">
        <v>99.972399999999993</v>
      </c>
      <c r="E133" s="3">
        <v>100.0031</v>
      </c>
      <c r="F133" s="30" t="s">
        <v>74</v>
      </c>
      <c r="G133" s="30" t="s">
        <v>74</v>
      </c>
      <c r="H133" s="30" t="s">
        <v>75</v>
      </c>
      <c r="I133" s="1"/>
      <c r="J133" s="1"/>
      <c r="K133" s="1"/>
      <c r="L133" s="1"/>
    </row>
    <row r="134" spans="1:12" ht="45" x14ac:dyDescent="0.25">
      <c r="A134" s="4" t="str">
        <f t="shared" si="1"/>
        <v>HU0000522388</v>
      </c>
      <c r="B134" s="44">
        <v>43495.6875</v>
      </c>
      <c r="C134" s="45">
        <v>43495.6875</v>
      </c>
      <c r="D134" s="3">
        <v>99.972399999999993</v>
      </c>
      <c r="E134" s="3">
        <v>100.0031</v>
      </c>
      <c r="F134" s="30" t="s">
        <v>74</v>
      </c>
      <c r="G134" s="30" t="s">
        <v>74</v>
      </c>
      <c r="H134" s="30" t="s">
        <v>75</v>
      </c>
      <c r="I134" s="1"/>
      <c r="J134" s="1"/>
      <c r="K134" s="1"/>
      <c r="L134" s="1"/>
    </row>
    <row r="135" spans="1:12" ht="45" x14ac:dyDescent="0.25">
      <c r="A135" s="4" t="str">
        <f t="shared" si="1"/>
        <v>HU0000522388</v>
      </c>
      <c r="B135" s="44">
        <v>43496.4375</v>
      </c>
      <c r="C135" s="45">
        <v>43496.4375</v>
      </c>
      <c r="D135" s="3">
        <v>99.972899999999996</v>
      </c>
      <c r="E135" s="3">
        <v>100.003</v>
      </c>
      <c r="F135" s="30" t="s">
        <v>74</v>
      </c>
      <c r="G135" s="30" t="s">
        <v>74</v>
      </c>
      <c r="H135" s="30" t="s">
        <v>75</v>
      </c>
      <c r="I135" s="1"/>
      <c r="J135" s="1"/>
      <c r="K135" s="1"/>
      <c r="L135" s="1"/>
    </row>
    <row r="136" spans="1:12" ht="45" x14ac:dyDescent="0.25">
      <c r="A136" s="4" t="str">
        <f t="shared" si="1"/>
        <v>HU0000522388</v>
      </c>
      <c r="B136" s="44">
        <v>43496.520833000002</v>
      </c>
      <c r="C136" s="45">
        <v>43496.520833000002</v>
      </c>
      <c r="D136" s="3">
        <v>99.972899999999996</v>
      </c>
      <c r="E136" s="3">
        <v>100.003</v>
      </c>
      <c r="F136" s="30" t="s">
        <v>74</v>
      </c>
      <c r="G136" s="30" t="s">
        <v>74</v>
      </c>
      <c r="H136" s="30" t="s">
        <v>75</v>
      </c>
      <c r="I136" s="1"/>
      <c r="J136" s="1"/>
      <c r="K136" s="1"/>
      <c r="L136" s="1"/>
    </row>
    <row r="137" spans="1:12" ht="45" x14ac:dyDescent="0.25">
      <c r="A137" s="4" t="str">
        <f t="shared" si="1"/>
        <v>HU0000522388</v>
      </c>
      <c r="B137" s="44">
        <v>43496.604166999998</v>
      </c>
      <c r="C137" s="45">
        <v>43496.604166999998</v>
      </c>
      <c r="D137" s="3">
        <v>99.972899999999996</v>
      </c>
      <c r="E137" s="3">
        <v>100.003</v>
      </c>
      <c r="F137" s="30" t="s">
        <v>74</v>
      </c>
      <c r="G137" s="30" t="s">
        <v>74</v>
      </c>
      <c r="H137" s="30" t="s">
        <v>75</v>
      </c>
      <c r="I137" s="1"/>
      <c r="J137" s="1"/>
      <c r="K137" s="1"/>
      <c r="L137" s="1"/>
    </row>
    <row r="138" spans="1:12" ht="45" x14ac:dyDescent="0.25">
      <c r="A138" s="4" t="str">
        <f t="shared" si="1"/>
        <v>HU0000522388</v>
      </c>
      <c r="B138" s="44">
        <v>43496.6875</v>
      </c>
      <c r="C138" s="45">
        <v>43496.6875</v>
      </c>
      <c r="D138" s="3">
        <v>99.972899999999996</v>
      </c>
      <c r="E138" s="3">
        <v>100.003</v>
      </c>
      <c r="F138" s="30" t="s">
        <v>74</v>
      </c>
      <c r="G138" s="30" t="s">
        <v>74</v>
      </c>
      <c r="H138" s="30" t="s">
        <v>75</v>
      </c>
      <c r="I138" s="1"/>
      <c r="J138" s="1"/>
      <c r="K138" s="1"/>
      <c r="L138" s="1"/>
    </row>
    <row r="139" spans="1:12" ht="45" x14ac:dyDescent="0.2">
      <c r="A139" s="4" t="str">
        <f t="shared" si="1"/>
        <v>HU0000522388</v>
      </c>
      <c r="B139" s="44">
        <v>43497.4375</v>
      </c>
      <c r="C139" s="45">
        <v>43497.4375</v>
      </c>
      <c r="D139" s="3">
        <v>99.973399999999998</v>
      </c>
      <c r="E139" s="3">
        <v>100.003</v>
      </c>
      <c r="F139" s="30" t="s">
        <v>74</v>
      </c>
      <c r="G139" s="30" t="s">
        <v>74</v>
      </c>
      <c r="H139" s="30" t="s">
        <v>75</v>
      </c>
    </row>
    <row r="140" spans="1:12" ht="45" x14ac:dyDescent="0.2">
      <c r="A140" s="4" t="str">
        <f t="shared" si="1"/>
        <v>HU0000522388</v>
      </c>
      <c r="B140" s="44">
        <v>43497.520833000002</v>
      </c>
      <c r="C140" s="45">
        <v>43497.520833000002</v>
      </c>
      <c r="D140" s="3">
        <v>99.973399999999998</v>
      </c>
      <c r="E140" s="3">
        <v>100.003</v>
      </c>
      <c r="F140" s="30" t="s">
        <v>74</v>
      </c>
      <c r="G140" s="30" t="s">
        <v>74</v>
      </c>
      <c r="H140" s="30" t="s">
        <v>75</v>
      </c>
    </row>
    <row r="141" spans="1:12" ht="45" x14ac:dyDescent="0.2">
      <c r="A141" s="4" t="str">
        <f t="shared" si="1"/>
        <v>HU0000522388</v>
      </c>
      <c r="B141" s="44">
        <v>43497.604166999998</v>
      </c>
      <c r="C141" s="45">
        <v>43497.604166999998</v>
      </c>
      <c r="D141" s="3">
        <v>99.973399999999998</v>
      </c>
      <c r="E141" s="3">
        <v>100.003</v>
      </c>
      <c r="F141" s="30" t="s">
        <v>74</v>
      </c>
      <c r="G141" s="30" t="s">
        <v>74</v>
      </c>
      <c r="H141" s="30" t="s">
        <v>75</v>
      </c>
    </row>
    <row r="142" spans="1:12" ht="45" x14ac:dyDescent="0.2">
      <c r="A142" s="4" t="str">
        <f t="shared" si="1"/>
        <v>HU0000522388</v>
      </c>
      <c r="B142" s="44">
        <v>43497.6875</v>
      </c>
      <c r="C142" s="45">
        <v>43497.6875</v>
      </c>
      <c r="D142" s="3">
        <v>99.973399999999998</v>
      </c>
      <c r="E142" s="3">
        <v>100.003</v>
      </c>
      <c r="F142" s="30" t="s">
        <v>74</v>
      </c>
      <c r="G142" s="30" t="s">
        <v>74</v>
      </c>
      <c r="H142" s="30" t="s">
        <v>75</v>
      </c>
    </row>
    <row r="143" spans="1:12" ht="45" x14ac:dyDescent="0.2">
      <c r="A143" s="4" t="str">
        <f t="shared" si="1"/>
        <v>HU0000522388</v>
      </c>
      <c r="B143" s="44">
        <v>43500.4375</v>
      </c>
      <c r="C143" s="45">
        <v>43500.4375</v>
      </c>
      <c r="D143" s="3">
        <v>99.974900000000005</v>
      </c>
      <c r="E143" s="3">
        <v>100.00279999999999</v>
      </c>
      <c r="F143" s="30" t="s">
        <v>74</v>
      </c>
      <c r="G143" s="30" t="s">
        <v>74</v>
      </c>
      <c r="H143" s="30" t="s">
        <v>75</v>
      </c>
    </row>
    <row r="144" spans="1:12" ht="45" x14ac:dyDescent="0.2">
      <c r="A144" s="4" t="str">
        <f t="shared" si="1"/>
        <v>HU0000522388</v>
      </c>
      <c r="B144" s="44">
        <v>43500.520833000002</v>
      </c>
      <c r="C144" s="45">
        <v>43500.520833000002</v>
      </c>
      <c r="D144" s="3">
        <v>99.974900000000005</v>
      </c>
      <c r="E144" s="3">
        <v>100.00279999999999</v>
      </c>
      <c r="F144" s="30" t="s">
        <v>74</v>
      </c>
      <c r="G144" s="30" t="s">
        <v>74</v>
      </c>
      <c r="H144" s="30" t="s">
        <v>75</v>
      </c>
    </row>
    <row r="145" spans="1:8" ht="45" x14ac:dyDescent="0.2">
      <c r="A145" s="4" t="str">
        <f t="shared" si="1"/>
        <v>HU0000522388</v>
      </c>
      <c r="B145" s="44">
        <v>43500.604166999998</v>
      </c>
      <c r="C145" s="45">
        <v>43500.604166999998</v>
      </c>
      <c r="D145" s="3">
        <v>99.974900000000005</v>
      </c>
      <c r="E145" s="3">
        <v>100.00279999999999</v>
      </c>
      <c r="F145" s="30" t="s">
        <v>74</v>
      </c>
      <c r="G145" s="30" t="s">
        <v>74</v>
      </c>
      <c r="H145" s="30" t="s">
        <v>75</v>
      </c>
    </row>
    <row r="146" spans="1:8" ht="45" x14ac:dyDescent="0.2">
      <c r="A146" s="4" t="str">
        <f t="shared" si="1"/>
        <v>HU0000522388</v>
      </c>
      <c r="B146" s="44">
        <v>43500.6875</v>
      </c>
      <c r="C146" s="45">
        <v>43500.6875</v>
      </c>
      <c r="D146" s="3">
        <v>99.974900000000005</v>
      </c>
      <c r="E146" s="3">
        <v>100.00279999999999</v>
      </c>
      <c r="F146" s="30" t="s">
        <v>74</v>
      </c>
      <c r="G146" s="30" t="s">
        <v>74</v>
      </c>
      <c r="H146" s="30" t="s">
        <v>75</v>
      </c>
    </row>
    <row r="147" spans="1:8" ht="45" x14ac:dyDescent="0.2">
      <c r="A147" s="4" t="str">
        <f t="shared" si="1"/>
        <v>HU0000522388</v>
      </c>
      <c r="B147" s="44">
        <v>43501.4375</v>
      </c>
      <c r="C147" s="45">
        <v>43501.4375</v>
      </c>
      <c r="D147" s="3">
        <v>99.975300000000004</v>
      </c>
      <c r="E147" s="3">
        <v>100.0027</v>
      </c>
      <c r="F147" s="30" t="s">
        <v>74</v>
      </c>
      <c r="G147" s="30" t="s">
        <v>74</v>
      </c>
      <c r="H147" s="30" t="s">
        <v>75</v>
      </c>
    </row>
    <row r="148" spans="1:8" ht="45" x14ac:dyDescent="0.2">
      <c r="A148" s="4" t="str">
        <f t="shared" si="1"/>
        <v>HU0000522388</v>
      </c>
      <c r="B148" s="44">
        <v>43501.520833000002</v>
      </c>
      <c r="C148" s="45">
        <v>43501.520833000002</v>
      </c>
      <c r="D148" s="3">
        <v>99.975300000000004</v>
      </c>
      <c r="E148" s="3">
        <v>100.0027</v>
      </c>
      <c r="F148" s="30" t="s">
        <v>74</v>
      </c>
      <c r="G148" s="30" t="s">
        <v>74</v>
      </c>
      <c r="H148" s="30" t="s">
        <v>75</v>
      </c>
    </row>
    <row r="149" spans="1:8" ht="45" x14ac:dyDescent="0.2">
      <c r="A149" s="4" t="str">
        <f t="shared" si="1"/>
        <v>HU0000522388</v>
      </c>
      <c r="B149" s="44">
        <v>43501.604166999998</v>
      </c>
      <c r="C149" s="45">
        <v>43501.604166999998</v>
      </c>
      <c r="D149" s="3">
        <v>99.975300000000004</v>
      </c>
      <c r="E149" s="3">
        <v>100.0027</v>
      </c>
      <c r="F149" s="30" t="s">
        <v>74</v>
      </c>
      <c r="G149" s="30" t="s">
        <v>74</v>
      </c>
      <c r="H149" s="30" t="s">
        <v>75</v>
      </c>
    </row>
    <row r="150" spans="1:8" ht="45" x14ac:dyDescent="0.2">
      <c r="A150" s="4" t="str">
        <f t="shared" si="1"/>
        <v>HU0000522388</v>
      </c>
      <c r="B150" s="44">
        <v>43501.6875</v>
      </c>
      <c r="C150" s="45">
        <v>43501.6875</v>
      </c>
      <c r="D150" s="3">
        <v>99.975300000000004</v>
      </c>
      <c r="E150" s="3">
        <v>100.0027</v>
      </c>
      <c r="F150" s="30" t="s">
        <v>74</v>
      </c>
      <c r="G150" s="30" t="s">
        <v>74</v>
      </c>
      <c r="H150" s="30" t="s">
        <v>75</v>
      </c>
    </row>
    <row r="151" spans="1:8" ht="45" x14ac:dyDescent="0.2">
      <c r="A151" s="4" t="str">
        <f t="shared" si="1"/>
        <v>HU0000522388</v>
      </c>
      <c r="B151" s="44">
        <v>43502.4375</v>
      </c>
      <c r="C151" s="45">
        <v>43502.4375</v>
      </c>
      <c r="D151" s="3">
        <v>99.975800000000007</v>
      </c>
      <c r="E151" s="3">
        <v>100.0027</v>
      </c>
      <c r="F151" s="30" t="s">
        <v>74</v>
      </c>
      <c r="G151" s="30" t="s">
        <v>74</v>
      </c>
      <c r="H151" s="30" t="s">
        <v>75</v>
      </c>
    </row>
    <row r="152" spans="1:8" ht="45" x14ac:dyDescent="0.2">
      <c r="A152" s="4" t="str">
        <f t="shared" si="1"/>
        <v>HU0000522388</v>
      </c>
      <c r="B152" s="44">
        <v>43502.520833000002</v>
      </c>
      <c r="C152" s="45">
        <v>43502.520833000002</v>
      </c>
      <c r="D152" s="3">
        <v>99.975800000000007</v>
      </c>
      <c r="E152" s="3">
        <v>100.0027</v>
      </c>
      <c r="F152" s="30" t="s">
        <v>74</v>
      </c>
      <c r="G152" s="30" t="s">
        <v>74</v>
      </c>
      <c r="H152" s="30" t="s">
        <v>75</v>
      </c>
    </row>
    <row r="153" spans="1:8" ht="45" x14ac:dyDescent="0.2">
      <c r="A153" s="4" t="str">
        <f t="shared" si="1"/>
        <v>HU0000522388</v>
      </c>
      <c r="B153" s="44">
        <v>43502.604166999998</v>
      </c>
      <c r="C153" s="45">
        <v>43502.604166999998</v>
      </c>
      <c r="D153" s="3">
        <v>99.975800000000007</v>
      </c>
      <c r="E153" s="3">
        <v>100.0027</v>
      </c>
      <c r="F153" s="30" t="s">
        <v>74</v>
      </c>
      <c r="G153" s="30" t="s">
        <v>74</v>
      </c>
      <c r="H153" s="30" t="s">
        <v>75</v>
      </c>
    </row>
    <row r="154" spans="1:8" ht="45" x14ac:dyDescent="0.2">
      <c r="A154" s="4" t="str">
        <f t="shared" si="1"/>
        <v>HU0000522388</v>
      </c>
      <c r="B154" s="44">
        <v>43502.6875</v>
      </c>
      <c r="C154" s="45">
        <v>43502.6875</v>
      </c>
      <c r="D154" s="3">
        <v>99.975800000000007</v>
      </c>
      <c r="E154" s="3">
        <v>100.0027</v>
      </c>
      <c r="F154" s="30" t="s">
        <v>74</v>
      </c>
      <c r="G154" s="30" t="s">
        <v>74</v>
      </c>
      <c r="H154" s="30" t="s">
        <v>75</v>
      </c>
    </row>
    <row r="155" spans="1:8" ht="45" x14ac:dyDescent="0.2">
      <c r="A155" s="4" t="str">
        <f t="shared" si="1"/>
        <v>HU0000522388</v>
      </c>
      <c r="B155" s="44">
        <v>43503.4375</v>
      </c>
      <c r="C155" s="45">
        <v>43503.4375</v>
      </c>
      <c r="D155" s="3">
        <v>99.976299999999995</v>
      </c>
      <c r="E155" s="3">
        <v>100.0026</v>
      </c>
      <c r="F155" s="30" t="s">
        <v>74</v>
      </c>
      <c r="G155" s="30" t="s">
        <v>74</v>
      </c>
      <c r="H155" s="30" t="s">
        <v>75</v>
      </c>
    </row>
    <row r="156" spans="1:8" ht="45" x14ac:dyDescent="0.2">
      <c r="A156" s="4" t="str">
        <f t="shared" si="1"/>
        <v>HU0000522388</v>
      </c>
      <c r="B156" s="44">
        <v>43503.520833000002</v>
      </c>
      <c r="C156" s="45">
        <v>43503.520833000002</v>
      </c>
      <c r="D156" s="3">
        <v>99.976299999999995</v>
      </c>
      <c r="E156" s="3">
        <v>100.0026</v>
      </c>
      <c r="F156" s="30" t="s">
        <v>74</v>
      </c>
      <c r="G156" s="30" t="s">
        <v>74</v>
      </c>
      <c r="H156" s="30" t="s">
        <v>75</v>
      </c>
    </row>
    <row r="157" spans="1:8" ht="45" x14ac:dyDescent="0.2">
      <c r="A157" s="4" t="str">
        <f t="shared" si="1"/>
        <v>HU0000522388</v>
      </c>
      <c r="B157" s="44">
        <v>43503.604166999998</v>
      </c>
      <c r="C157" s="45">
        <v>43503.604166999998</v>
      </c>
      <c r="D157" s="3">
        <v>99.976299999999995</v>
      </c>
      <c r="E157" s="3">
        <v>100.0026</v>
      </c>
      <c r="F157" s="30" t="s">
        <v>74</v>
      </c>
      <c r="G157" s="30" t="s">
        <v>74</v>
      </c>
      <c r="H157" s="30" t="s">
        <v>75</v>
      </c>
    </row>
    <row r="158" spans="1:8" ht="45" x14ac:dyDescent="0.2">
      <c r="A158" s="4" t="str">
        <f t="shared" si="1"/>
        <v>HU0000522388</v>
      </c>
      <c r="B158" s="44">
        <v>43503.6875</v>
      </c>
      <c r="C158" s="45">
        <v>43503.6875</v>
      </c>
      <c r="D158" s="3">
        <v>99.976299999999995</v>
      </c>
      <c r="E158" s="3">
        <v>100.0026</v>
      </c>
      <c r="F158" s="30" t="s">
        <v>74</v>
      </c>
      <c r="G158" s="30" t="s">
        <v>74</v>
      </c>
      <c r="H158" s="30" t="s">
        <v>75</v>
      </c>
    </row>
    <row r="159" spans="1:8" ht="45" x14ac:dyDescent="0.2">
      <c r="A159" s="4" t="str">
        <f t="shared" si="1"/>
        <v>HU0000522388</v>
      </c>
      <c r="B159" s="44">
        <v>43504.4375</v>
      </c>
      <c r="C159" s="45">
        <v>43504.4375</v>
      </c>
      <c r="D159" s="3">
        <v>99.976799999999997</v>
      </c>
      <c r="E159" s="3">
        <v>100.0026</v>
      </c>
      <c r="F159" s="30" t="s">
        <v>74</v>
      </c>
      <c r="G159" s="30" t="s">
        <v>74</v>
      </c>
      <c r="H159" s="30" t="s">
        <v>75</v>
      </c>
    </row>
    <row r="160" spans="1:8" ht="45" x14ac:dyDescent="0.2">
      <c r="A160" s="4" t="str">
        <f t="shared" si="1"/>
        <v>HU0000522388</v>
      </c>
      <c r="B160" s="44">
        <v>43504.520833000002</v>
      </c>
      <c r="C160" s="45">
        <v>43504.520833000002</v>
      </c>
      <c r="D160" s="3">
        <v>99.976799999999997</v>
      </c>
      <c r="E160" s="3">
        <v>100.0026</v>
      </c>
      <c r="F160" s="30" t="s">
        <v>74</v>
      </c>
      <c r="G160" s="30" t="s">
        <v>74</v>
      </c>
      <c r="H160" s="30" t="s">
        <v>75</v>
      </c>
    </row>
    <row r="161" spans="1:8" ht="45" x14ac:dyDescent="0.2">
      <c r="A161" s="4" t="str">
        <f t="shared" si="1"/>
        <v>HU0000522388</v>
      </c>
      <c r="B161" s="44">
        <v>43504.604166999998</v>
      </c>
      <c r="C161" s="45">
        <v>43504.604166999998</v>
      </c>
      <c r="D161" s="3">
        <v>99.976799999999997</v>
      </c>
      <c r="E161" s="3">
        <v>100.0026</v>
      </c>
      <c r="F161" s="30" t="s">
        <v>74</v>
      </c>
      <c r="G161" s="30" t="s">
        <v>74</v>
      </c>
      <c r="H161" s="30" t="s">
        <v>75</v>
      </c>
    </row>
    <row r="162" spans="1:8" ht="45" x14ac:dyDescent="0.2">
      <c r="A162" s="4" t="str">
        <f t="shared" si="1"/>
        <v>HU0000522388</v>
      </c>
      <c r="B162" s="44">
        <v>43504.6875</v>
      </c>
      <c r="C162" s="45">
        <v>43504.6875</v>
      </c>
      <c r="D162" s="3">
        <v>99.976799999999997</v>
      </c>
      <c r="E162" s="3">
        <v>100.0026</v>
      </c>
      <c r="F162" s="30" t="s">
        <v>74</v>
      </c>
      <c r="G162" s="30" t="s">
        <v>74</v>
      </c>
      <c r="H162" s="30" t="s">
        <v>75</v>
      </c>
    </row>
    <row r="163" spans="1:8" ht="45" x14ac:dyDescent="0.2">
      <c r="A163" s="4" t="str">
        <f t="shared" si="1"/>
        <v>HU0000522388</v>
      </c>
      <c r="B163" s="44">
        <v>43507.4375</v>
      </c>
      <c r="C163" s="45">
        <v>43507.4375</v>
      </c>
      <c r="D163" s="3">
        <v>99.980699999999999</v>
      </c>
      <c r="E163" s="3">
        <v>100.0048</v>
      </c>
      <c r="F163" s="30" t="s">
        <v>74</v>
      </c>
      <c r="G163" s="30" t="s">
        <v>74</v>
      </c>
      <c r="H163" s="30" t="s">
        <v>75</v>
      </c>
    </row>
    <row r="164" spans="1:8" ht="45" x14ac:dyDescent="0.2">
      <c r="A164" s="4" t="str">
        <f t="shared" si="1"/>
        <v>HU0000522388</v>
      </c>
      <c r="B164" s="44">
        <v>43507.520833000002</v>
      </c>
      <c r="C164" s="45">
        <v>43507.520833000002</v>
      </c>
      <c r="D164" s="3">
        <v>99.980699999999999</v>
      </c>
      <c r="E164" s="3">
        <v>100.0048</v>
      </c>
      <c r="F164" s="30" t="s">
        <v>74</v>
      </c>
      <c r="G164" s="30" t="s">
        <v>74</v>
      </c>
      <c r="H164" s="30" t="s">
        <v>75</v>
      </c>
    </row>
    <row r="165" spans="1:8" ht="45" x14ac:dyDescent="0.2">
      <c r="A165" s="4" t="str">
        <f t="shared" si="1"/>
        <v>HU0000522388</v>
      </c>
      <c r="B165" s="44">
        <v>43507.604166999998</v>
      </c>
      <c r="C165" s="45">
        <v>43507.604166999998</v>
      </c>
      <c r="D165" s="3">
        <v>99.980699999999999</v>
      </c>
      <c r="E165" s="3">
        <v>100.0048</v>
      </c>
      <c r="F165" s="30" t="s">
        <v>74</v>
      </c>
      <c r="G165" s="30" t="s">
        <v>74</v>
      </c>
      <c r="H165" s="30" t="s">
        <v>75</v>
      </c>
    </row>
    <row r="166" spans="1:8" ht="45" x14ac:dyDescent="0.2">
      <c r="A166" s="4" t="str">
        <f t="shared" si="1"/>
        <v>HU0000522388</v>
      </c>
      <c r="B166" s="44">
        <v>43507.6875</v>
      </c>
      <c r="C166" s="45">
        <v>43507.6875</v>
      </c>
      <c r="D166" s="3">
        <v>99.980699999999999</v>
      </c>
      <c r="E166" s="3">
        <v>100.0048</v>
      </c>
      <c r="F166" s="30" t="s">
        <v>74</v>
      </c>
      <c r="G166" s="30" t="s">
        <v>74</v>
      </c>
      <c r="H166" s="30" t="s">
        <v>75</v>
      </c>
    </row>
    <row r="167" spans="1:8" ht="45" x14ac:dyDescent="0.2">
      <c r="A167" s="4" t="str">
        <f t="shared" si="1"/>
        <v>HU0000522388</v>
      </c>
      <c r="B167" s="44">
        <v>43508.4375</v>
      </c>
      <c r="C167" s="45">
        <v>43508.4375</v>
      </c>
      <c r="D167" s="3">
        <v>99.981200000000001</v>
      </c>
      <c r="E167" s="3">
        <v>100.0047</v>
      </c>
      <c r="F167" s="30" t="s">
        <v>74</v>
      </c>
      <c r="G167" s="30" t="s">
        <v>74</v>
      </c>
      <c r="H167" s="30" t="s">
        <v>75</v>
      </c>
    </row>
    <row r="168" spans="1:8" ht="45" x14ac:dyDescent="0.2">
      <c r="A168" s="4" t="str">
        <f t="shared" si="1"/>
        <v>HU0000522388</v>
      </c>
      <c r="B168" s="44">
        <v>43508.520833000002</v>
      </c>
      <c r="C168" s="45">
        <v>43508.520833000002</v>
      </c>
      <c r="D168" s="3">
        <v>99.981200000000001</v>
      </c>
      <c r="E168" s="3">
        <v>100.0047</v>
      </c>
      <c r="F168" s="30" t="s">
        <v>74</v>
      </c>
      <c r="G168" s="30" t="s">
        <v>74</v>
      </c>
      <c r="H168" s="30" t="s">
        <v>75</v>
      </c>
    </row>
    <row r="169" spans="1:8" ht="45" x14ac:dyDescent="0.2">
      <c r="A169" s="4" t="str">
        <f t="shared" si="1"/>
        <v>HU0000522388</v>
      </c>
      <c r="B169" s="44">
        <v>43508.604166999998</v>
      </c>
      <c r="C169" s="45">
        <v>43508.604166999998</v>
      </c>
      <c r="D169" s="3">
        <v>99.981200000000001</v>
      </c>
      <c r="E169" s="3">
        <v>100.0047</v>
      </c>
      <c r="F169" s="30" t="s">
        <v>74</v>
      </c>
      <c r="G169" s="30" t="s">
        <v>74</v>
      </c>
      <c r="H169" s="30" t="s">
        <v>75</v>
      </c>
    </row>
    <row r="170" spans="1:8" ht="45" x14ac:dyDescent="0.2">
      <c r="A170" s="4" t="str">
        <f t="shared" si="1"/>
        <v>HU0000522388</v>
      </c>
      <c r="B170" s="44">
        <v>43508.6875</v>
      </c>
      <c r="C170" s="45">
        <v>43508.6875</v>
      </c>
      <c r="D170" s="3">
        <v>99.981200000000001</v>
      </c>
      <c r="E170" s="3">
        <v>100.0047</v>
      </c>
      <c r="F170" s="30" t="s">
        <v>74</v>
      </c>
      <c r="G170" s="30" t="s">
        <v>74</v>
      </c>
      <c r="H170" s="30" t="s">
        <v>75</v>
      </c>
    </row>
    <row r="171" spans="1:8" ht="45" x14ac:dyDescent="0.2">
      <c r="A171" s="4" t="str">
        <f t="shared" si="1"/>
        <v>HU0000522388</v>
      </c>
      <c r="B171" s="44">
        <v>43509.4375</v>
      </c>
      <c r="C171" s="45">
        <v>43509.4375</v>
      </c>
      <c r="D171" s="3">
        <v>99.980400000000003</v>
      </c>
      <c r="E171" s="3">
        <v>100.0035</v>
      </c>
      <c r="F171" s="30" t="s">
        <v>74</v>
      </c>
      <c r="G171" s="30" t="s">
        <v>74</v>
      </c>
      <c r="H171" s="30" t="s">
        <v>75</v>
      </c>
    </row>
    <row r="172" spans="1:8" ht="45" x14ac:dyDescent="0.2">
      <c r="A172" s="4" t="str">
        <f t="shared" si="1"/>
        <v>HU0000522388</v>
      </c>
      <c r="B172" s="44">
        <v>43509.520833000002</v>
      </c>
      <c r="C172" s="45">
        <v>43509.520833000002</v>
      </c>
      <c r="D172" s="3">
        <v>99.980400000000003</v>
      </c>
      <c r="E172" s="3">
        <v>100.0035</v>
      </c>
      <c r="F172" s="30" t="s">
        <v>74</v>
      </c>
      <c r="G172" s="30" t="s">
        <v>74</v>
      </c>
      <c r="H172" s="30" t="s">
        <v>75</v>
      </c>
    </row>
    <row r="173" spans="1:8" ht="45" x14ac:dyDescent="0.2">
      <c r="A173" s="4" t="str">
        <f t="shared" si="1"/>
        <v>HU0000522388</v>
      </c>
      <c r="B173" s="44">
        <v>43509.604166999998</v>
      </c>
      <c r="C173" s="45">
        <v>43509.604166999998</v>
      </c>
      <c r="D173" s="3">
        <v>99.980400000000003</v>
      </c>
      <c r="E173" s="3">
        <v>100.0035</v>
      </c>
      <c r="F173" s="30" t="s">
        <v>74</v>
      </c>
      <c r="G173" s="30" t="s">
        <v>74</v>
      </c>
      <c r="H173" s="30" t="s">
        <v>75</v>
      </c>
    </row>
    <row r="174" spans="1:8" ht="45" x14ac:dyDescent="0.2">
      <c r="A174" s="4" t="str">
        <f t="shared" si="1"/>
        <v>HU0000522388</v>
      </c>
      <c r="B174" s="44">
        <v>43509.6875</v>
      </c>
      <c r="C174" s="45">
        <v>43509.6875</v>
      </c>
      <c r="D174" s="3">
        <v>99.980400000000003</v>
      </c>
      <c r="E174" s="3">
        <v>100.0035</v>
      </c>
      <c r="F174" s="30" t="s">
        <v>74</v>
      </c>
      <c r="G174" s="30" t="s">
        <v>74</v>
      </c>
      <c r="H174" s="30" t="s">
        <v>75</v>
      </c>
    </row>
    <row r="175" spans="1:8" ht="45" x14ac:dyDescent="0.2">
      <c r="A175" s="4" t="str">
        <f t="shared" si="1"/>
        <v>HU0000522388</v>
      </c>
      <c r="B175" s="44">
        <v>43510.4375</v>
      </c>
      <c r="C175" s="45">
        <v>43510.4375</v>
      </c>
      <c r="D175" s="3">
        <v>99.980900000000005</v>
      </c>
      <c r="E175" s="3">
        <v>100.0034</v>
      </c>
      <c r="F175" s="30" t="s">
        <v>74</v>
      </c>
      <c r="G175" s="30" t="s">
        <v>74</v>
      </c>
      <c r="H175" s="30" t="s">
        <v>75</v>
      </c>
    </row>
    <row r="176" spans="1:8" ht="45" x14ac:dyDescent="0.2">
      <c r="A176" s="4" t="str">
        <f t="shared" si="1"/>
        <v>HU0000522388</v>
      </c>
      <c r="B176" s="44">
        <v>43510.520833000002</v>
      </c>
      <c r="C176" s="45">
        <v>43510.520833000002</v>
      </c>
      <c r="D176" s="3">
        <v>99.980900000000005</v>
      </c>
      <c r="E176" s="3">
        <v>100.0034</v>
      </c>
      <c r="F176" s="30" t="s">
        <v>74</v>
      </c>
      <c r="G176" s="30" t="s">
        <v>74</v>
      </c>
      <c r="H176" s="30" t="s">
        <v>75</v>
      </c>
    </row>
    <row r="177" spans="1:8" ht="45" x14ac:dyDescent="0.2">
      <c r="A177" s="4" t="str">
        <f t="shared" si="1"/>
        <v>HU0000522388</v>
      </c>
      <c r="B177" s="44">
        <v>43510.604166999998</v>
      </c>
      <c r="C177" s="45">
        <v>43510.604166999998</v>
      </c>
      <c r="D177" s="3">
        <v>99.980900000000005</v>
      </c>
      <c r="E177" s="3">
        <v>100.0034</v>
      </c>
      <c r="F177" s="30" t="s">
        <v>74</v>
      </c>
      <c r="G177" s="30" t="s">
        <v>74</v>
      </c>
      <c r="H177" s="30" t="s">
        <v>75</v>
      </c>
    </row>
    <row r="178" spans="1:8" ht="45" x14ac:dyDescent="0.2">
      <c r="A178" s="4" t="str">
        <f t="shared" si="1"/>
        <v>HU0000522388</v>
      </c>
      <c r="B178" s="44">
        <v>43510.6875</v>
      </c>
      <c r="C178" s="45">
        <v>43510.6875</v>
      </c>
      <c r="D178" s="3">
        <v>99.980900000000005</v>
      </c>
      <c r="E178" s="3">
        <v>100.0034</v>
      </c>
      <c r="F178" s="30" t="s">
        <v>74</v>
      </c>
      <c r="G178" s="30" t="s">
        <v>74</v>
      </c>
      <c r="H178" s="30" t="s">
        <v>75</v>
      </c>
    </row>
    <row r="179" spans="1:8" ht="45" x14ac:dyDescent="0.2">
      <c r="A179" s="4" t="str">
        <f t="shared" si="1"/>
        <v>HU0000522388</v>
      </c>
      <c r="B179" s="44">
        <v>43511.4375</v>
      </c>
      <c r="C179" s="45">
        <v>43511.4375</v>
      </c>
      <c r="D179" s="3">
        <v>99.981399999999994</v>
      </c>
      <c r="E179" s="3">
        <v>100.0033</v>
      </c>
      <c r="F179" s="30" t="s">
        <v>74</v>
      </c>
      <c r="G179" s="30" t="s">
        <v>74</v>
      </c>
      <c r="H179" s="30" t="s">
        <v>75</v>
      </c>
    </row>
    <row r="180" spans="1:8" ht="45" x14ac:dyDescent="0.2">
      <c r="A180" s="4" t="str">
        <f t="shared" ref="A180:A243" si="2">+$B$14</f>
        <v>HU0000522388</v>
      </c>
      <c r="B180" s="44">
        <v>43511.520833000002</v>
      </c>
      <c r="C180" s="45">
        <v>43511.520833000002</v>
      </c>
      <c r="D180" s="3">
        <v>99.981399999999994</v>
      </c>
      <c r="E180" s="3">
        <v>100.0033</v>
      </c>
      <c r="F180" s="30" t="s">
        <v>74</v>
      </c>
      <c r="G180" s="30" t="s">
        <v>74</v>
      </c>
      <c r="H180" s="30" t="s">
        <v>75</v>
      </c>
    </row>
    <row r="181" spans="1:8" ht="45" x14ac:dyDescent="0.2">
      <c r="A181" s="4" t="str">
        <f t="shared" si="2"/>
        <v>HU0000522388</v>
      </c>
      <c r="B181" s="44">
        <v>43511.604166999998</v>
      </c>
      <c r="C181" s="45">
        <v>43511.604166999998</v>
      </c>
      <c r="D181" s="3">
        <v>99.981399999999994</v>
      </c>
      <c r="E181" s="3">
        <v>100.0033</v>
      </c>
      <c r="F181" s="30" t="s">
        <v>74</v>
      </c>
      <c r="G181" s="30" t="s">
        <v>74</v>
      </c>
      <c r="H181" s="30" t="s">
        <v>75</v>
      </c>
    </row>
    <row r="182" spans="1:8" ht="45" x14ac:dyDescent="0.2">
      <c r="A182" s="4" t="str">
        <f t="shared" si="2"/>
        <v>HU0000522388</v>
      </c>
      <c r="B182" s="44">
        <v>43511.6875</v>
      </c>
      <c r="C182" s="45">
        <v>43511.6875</v>
      </c>
      <c r="D182" s="3">
        <v>99.981399999999994</v>
      </c>
      <c r="E182" s="3">
        <v>100.0033</v>
      </c>
      <c r="F182" s="30" t="s">
        <v>74</v>
      </c>
      <c r="G182" s="30" t="s">
        <v>74</v>
      </c>
      <c r="H182" s="30" t="s">
        <v>75</v>
      </c>
    </row>
    <row r="183" spans="1:8" ht="45" x14ac:dyDescent="0.2">
      <c r="A183" s="4" t="str">
        <f t="shared" si="2"/>
        <v>HU0000522388</v>
      </c>
      <c r="B183" s="44">
        <v>43514.4375</v>
      </c>
      <c r="C183" s="45">
        <v>43514.4375</v>
      </c>
      <c r="D183" s="3">
        <v>99.983800000000002</v>
      </c>
      <c r="E183" s="3">
        <v>100.00409999999999</v>
      </c>
      <c r="F183" s="30" t="s">
        <v>74</v>
      </c>
      <c r="G183" s="30" t="s">
        <v>74</v>
      </c>
      <c r="H183" s="30" t="s">
        <v>75</v>
      </c>
    </row>
    <row r="184" spans="1:8" ht="45" x14ac:dyDescent="0.2">
      <c r="A184" s="4" t="str">
        <f t="shared" si="2"/>
        <v>HU0000522388</v>
      </c>
      <c r="B184" s="44">
        <v>43514.520833000002</v>
      </c>
      <c r="C184" s="45">
        <v>43514.520833000002</v>
      </c>
      <c r="D184" s="3">
        <v>99.983800000000002</v>
      </c>
      <c r="E184" s="3">
        <v>100.00409999999999</v>
      </c>
      <c r="F184" s="30" t="s">
        <v>74</v>
      </c>
      <c r="G184" s="30" t="s">
        <v>74</v>
      </c>
      <c r="H184" s="30" t="s">
        <v>75</v>
      </c>
    </row>
    <row r="185" spans="1:8" ht="45" x14ac:dyDescent="0.2">
      <c r="A185" s="4" t="str">
        <f t="shared" si="2"/>
        <v>HU0000522388</v>
      </c>
      <c r="B185" s="44">
        <v>43514.604166999998</v>
      </c>
      <c r="C185" s="45">
        <v>43514.604166999998</v>
      </c>
      <c r="D185" s="3">
        <v>99.983800000000002</v>
      </c>
      <c r="E185" s="3">
        <v>100.00409999999999</v>
      </c>
      <c r="F185" s="30" t="s">
        <v>74</v>
      </c>
      <c r="G185" s="30" t="s">
        <v>74</v>
      </c>
      <c r="H185" s="30" t="s">
        <v>75</v>
      </c>
    </row>
    <row r="186" spans="1:8" ht="45" x14ac:dyDescent="0.2">
      <c r="A186" s="4" t="str">
        <f t="shared" si="2"/>
        <v>HU0000522388</v>
      </c>
      <c r="B186" s="44">
        <v>43514.6875</v>
      </c>
      <c r="C186" s="45">
        <v>43514.6875</v>
      </c>
      <c r="D186" s="3">
        <v>99.983800000000002</v>
      </c>
      <c r="E186" s="3">
        <v>100.00409999999999</v>
      </c>
      <c r="F186" s="30" t="s">
        <v>74</v>
      </c>
      <c r="G186" s="30" t="s">
        <v>74</v>
      </c>
      <c r="H186" s="30" t="s">
        <v>75</v>
      </c>
    </row>
    <row r="187" spans="1:8" ht="45" x14ac:dyDescent="0.2">
      <c r="A187" s="4" t="str">
        <f t="shared" si="2"/>
        <v>HU0000522388</v>
      </c>
      <c r="B187" s="44">
        <v>43515.4375</v>
      </c>
      <c r="C187" s="45">
        <v>43515.4375</v>
      </c>
      <c r="D187" s="3">
        <v>99.984200000000001</v>
      </c>
      <c r="E187" s="3">
        <v>100.0039</v>
      </c>
      <c r="F187" s="30" t="s">
        <v>74</v>
      </c>
      <c r="G187" s="30" t="s">
        <v>74</v>
      </c>
      <c r="H187" s="30" t="s">
        <v>75</v>
      </c>
    </row>
    <row r="188" spans="1:8" ht="45" x14ac:dyDescent="0.2">
      <c r="A188" s="4" t="str">
        <f t="shared" si="2"/>
        <v>HU0000522388</v>
      </c>
      <c r="B188" s="44">
        <v>43515.520833000002</v>
      </c>
      <c r="C188" s="45">
        <v>43515.520833000002</v>
      </c>
      <c r="D188" s="3">
        <v>99.984200000000001</v>
      </c>
      <c r="E188" s="3">
        <v>100.0039</v>
      </c>
      <c r="F188" s="30" t="s">
        <v>74</v>
      </c>
      <c r="G188" s="30" t="s">
        <v>74</v>
      </c>
      <c r="H188" s="30" t="s">
        <v>75</v>
      </c>
    </row>
    <row r="189" spans="1:8" ht="45" x14ac:dyDescent="0.2">
      <c r="A189" s="4" t="str">
        <f t="shared" si="2"/>
        <v>HU0000522388</v>
      </c>
      <c r="B189" s="44">
        <v>43515.604166999998</v>
      </c>
      <c r="C189" s="45">
        <v>43515.604166999998</v>
      </c>
      <c r="D189" s="3">
        <v>99.984200000000001</v>
      </c>
      <c r="E189" s="3">
        <v>100.0039</v>
      </c>
      <c r="F189" s="30" t="s">
        <v>74</v>
      </c>
      <c r="G189" s="30" t="s">
        <v>74</v>
      </c>
      <c r="H189" s="30" t="s">
        <v>75</v>
      </c>
    </row>
    <row r="190" spans="1:8" ht="45" x14ac:dyDescent="0.2">
      <c r="A190" s="4" t="str">
        <f t="shared" si="2"/>
        <v>HU0000522388</v>
      </c>
      <c r="B190" s="44">
        <v>43515.6875</v>
      </c>
      <c r="C190" s="45">
        <v>43515.6875</v>
      </c>
      <c r="D190" s="3">
        <v>99.984200000000001</v>
      </c>
      <c r="E190" s="3">
        <v>100.0039</v>
      </c>
      <c r="F190" s="30" t="s">
        <v>74</v>
      </c>
      <c r="G190" s="30" t="s">
        <v>74</v>
      </c>
      <c r="H190" s="30" t="s">
        <v>75</v>
      </c>
    </row>
    <row r="191" spans="1:8" ht="45" x14ac:dyDescent="0.2">
      <c r="A191" s="4" t="str">
        <f t="shared" si="2"/>
        <v>HU0000522388</v>
      </c>
      <c r="B191" s="44">
        <v>43516.4375</v>
      </c>
      <c r="C191" s="45">
        <v>43516.4375</v>
      </c>
      <c r="D191" s="3">
        <v>99.977000000000004</v>
      </c>
      <c r="E191" s="3">
        <v>99.996200000000002</v>
      </c>
      <c r="F191" s="30" t="s">
        <v>74</v>
      </c>
      <c r="G191" s="30" t="s">
        <v>74</v>
      </c>
      <c r="H191" s="30" t="s">
        <v>75</v>
      </c>
    </row>
    <row r="192" spans="1:8" ht="45" x14ac:dyDescent="0.2">
      <c r="A192" s="4" t="str">
        <f t="shared" si="2"/>
        <v>HU0000522388</v>
      </c>
      <c r="B192" s="44">
        <v>43516.520833000002</v>
      </c>
      <c r="C192" s="45">
        <v>43516.520833000002</v>
      </c>
      <c r="D192" s="3">
        <v>99.977000000000004</v>
      </c>
      <c r="E192" s="3">
        <v>99.996200000000002</v>
      </c>
      <c r="F192" s="30" t="s">
        <v>74</v>
      </c>
      <c r="G192" s="30" t="s">
        <v>74</v>
      </c>
      <c r="H192" s="30" t="s">
        <v>75</v>
      </c>
    </row>
    <row r="193" spans="1:8" ht="45" x14ac:dyDescent="0.2">
      <c r="A193" s="4" t="str">
        <f t="shared" si="2"/>
        <v>HU0000522388</v>
      </c>
      <c r="B193" s="44">
        <v>43516.604166999998</v>
      </c>
      <c r="C193" s="45">
        <v>43516.604166999998</v>
      </c>
      <c r="D193" s="3">
        <v>99.977000000000004</v>
      </c>
      <c r="E193" s="3">
        <v>99.996200000000002</v>
      </c>
      <c r="F193" s="30" t="s">
        <v>74</v>
      </c>
      <c r="G193" s="30" t="s">
        <v>74</v>
      </c>
      <c r="H193" s="30" t="s">
        <v>75</v>
      </c>
    </row>
    <row r="194" spans="1:8" ht="45" x14ac:dyDescent="0.2">
      <c r="A194" s="4" t="str">
        <f t="shared" si="2"/>
        <v>HU0000522388</v>
      </c>
      <c r="B194" s="44">
        <v>43516.6875</v>
      </c>
      <c r="C194" s="45">
        <v>43516.6875</v>
      </c>
      <c r="D194" s="3">
        <v>99.977000000000004</v>
      </c>
      <c r="E194" s="3">
        <v>99.996200000000002</v>
      </c>
      <c r="F194" s="30" t="s">
        <v>74</v>
      </c>
      <c r="G194" s="30" t="s">
        <v>74</v>
      </c>
      <c r="H194" s="30" t="s">
        <v>75</v>
      </c>
    </row>
    <row r="195" spans="1:8" ht="45" x14ac:dyDescent="0.2">
      <c r="A195" s="4" t="str">
        <f t="shared" si="2"/>
        <v>HU0000522388</v>
      </c>
      <c r="B195" s="44">
        <v>43517.4375</v>
      </c>
      <c r="C195" s="45">
        <v>43517.4375</v>
      </c>
      <c r="D195" s="3">
        <v>99.9786</v>
      </c>
      <c r="E195" s="3">
        <v>99.997200000000007</v>
      </c>
      <c r="F195" s="30" t="s">
        <v>74</v>
      </c>
      <c r="G195" s="30" t="s">
        <v>74</v>
      </c>
      <c r="H195" s="30" t="s">
        <v>75</v>
      </c>
    </row>
    <row r="196" spans="1:8" ht="45" x14ac:dyDescent="0.2">
      <c r="A196" s="4" t="str">
        <f t="shared" si="2"/>
        <v>HU0000522388</v>
      </c>
      <c r="B196" s="44">
        <v>43517.520833000002</v>
      </c>
      <c r="C196" s="45">
        <v>43517.520833000002</v>
      </c>
      <c r="D196" s="3">
        <v>99.9786</v>
      </c>
      <c r="E196" s="3">
        <v>99.997200000000007</v>
      </c>
      <c r="F196" s="30" t="s">
        <v>74</v>
      </c>
      <c r="G196" s="30" t="s">
        <v>74</v>
      </c>
      <c r="H196" s="30" t="s">
        <v>75</v>
      </c>
    </row>
    <row r="197" spans="1:8" ht="45" x14ac:dyDescent="0.2">
      <c r="A197" s="4" t="str">
        <f t="shared" si="2"/>
        <v>HU0000522388</v>
      </c>
      <c r="B197" s="44">
        <v>43517.604166999998</v>
      </c>
      <c r="C197" s="45">
        <v>43517.604166999998</v>
      </c>
      <c r="D197" s="3">
        <v>99.9786</v>
      </c>
      <c r="E197" s="3">
        <v>99.997200000000007</v>
      </c>
      <c r="F197" s="30" t="s">
        <v>74</v>
      </c>
      <c r="G197" s="30" t="s">
        <v>74</v>
      </c>
      <c r="H197" s="30" t="s">
        <v>75</v>
      </c>
    </row>
    <row r="198" spans="1:8" ht="45" x14ac:dyDescent="0.2">
      <c r="A198" s="4" t="str">
        <f t="shared" si="2"/>
        <v>HU0000522388</v>
      </c>
      <c r="B198" s="44">
        <v>43517.6875</v>
      </c>
      <c r="C198" s="45">
        <v>43517.6875</v>
      </c>
      <c r="D198" s="3">
        <v>99.9786</v>
      </c>
      <c r="E198" s="3">
        <v>99.997200000000007</v>
      </c>
      <c r="F198" s="30" t="s">
        <v>74</v>
      </c>
      <c r="G198" s="30" t="s">
        <v>74</v>
      </c>
      <c r="H198" s="30" t="s">
        <v>75</v>
      </c>
    </row>
    <row r="199" spans="1:8" ht="45" x14ac:dyDescent="0.2">
      <c r="A199" s="4" t="str">
        <f t="shared" si="2"/>
        <v>HU0000522388</v>
      </c>
      <c r="B199" s="44">
        <v>43518.4375</v>
      </c>
      <c r="C199" s="45">
        <v>43518.4375</v>
      </c>
      <c r="D199" s="3">
        <v>99.979200000000006</v>
      </c>
      <c r="E199" s="3">
        <v>99.997299999999996</v>
      </c>
      <c r="F199" s="30" t="s">
        <v>74</v>
      </c>
      <c r="G199" s="30" t="s">
        <v>74</v>
      </c>
      <c r="H199" s="30" t="s">
        <v>75</v>
      </c>
    </row>
    <row r="200" spans="1:8" ht="45" x14ac:dyDescent="0.2">
      <c r="A200" s="4" t="str">
        <f t="shared" si="2"/>
        <v>HU0000522388</v>
      </c>
      <c r="B200" s="44">
        <v>43518.520833000002</v>
      </c>
      <c r="C200" s="45">
        <v>43518.520833000002</v>
      </c>
      <c r="D200" s="3">
        <v>99.979200000000006</v>
      </c>
      <c r="E200" s="3">
        <v>99.997299999999996</v>
      </c>
      <c r="F200" s="30" t="s">
        <v>74</v>
      </c>
      <c r="G200" s="30" t="s">
        <v>74</v>
      </c>
      <c r="H200" s="30" t="s">
        <v>75</v>
      </c>
    </row>
    <row r="201" spans="1:8" ht="45" x14ac:dyDescent="0.2">
      <c r="A201" s="4" t="str">
        <f t="shared" si="2"/>
        <v>HU0000522388</v>
      </c>
      <c r="B201" s="44">
        <v>43518.604166999998</v>
      </c>
      <c r="C201" s="45">
        <v>43518.604166999998</v>
      </c>
      <c r="D201" s="3">
        <v>99.979200000000006</v>
      </c>
      <c r="E201" s="3">
        <v>99.997299999999996</v>
      </c>
      <c r="F201" s="30" t="s">
        <v>74</v>
      </c>
      <c r="G201" s="30" t="s">
        <v>74</v>
      </c>
      <c r="H201" s="30" t="s">
        <v>75</v>
      </c>
    </row>
    <row r="202" spans="1:8" ht="45" x14ac:dyDescent="0.2">
      <c r="A202" s="4" t="str">
        <f t="shared" si="2"/>
        <v>HU0000522388</v>
      </c>
      <c r="B202" s="44">
        <v>43518.6875</v>
      </c>
      <c r="C202" s="45">
        <v>43518.6875</v>
      </c>
      <c r="D202" s="3">
        <v>99.979200000000006</v>
      </c>
      <c r="E202" s="3">
        <v>99.997299999999996</v>
      </c>
      <c r="F202" s="30" t="s">
        <v>74</v>
      </c>
      <c r="G202" s="30" t="s">
        <v>74</v>
      </c>
      <c r="H202" s="30" t="s">
        <v>75</v>
      </c>
    </row>
    <row r="203" spans="1:8" ht="45" x14ac:dyDescent="0.2">
      <c r="A203" s="4" t="str">
        <f t="shared" si="2"/>
        <v>HU0000522388</v>
      </c>
      <c r="B203" s="44">
        <v>43521.4375</v>
      </c>
      <c r="C203" s="45">
        <v>43521.4375</v>
      </c>
      <c r="D203" s="3">
        <v>99.9803</v>
      </c>
      <c r="E203" s="3">
        <v>99.996700000000004</v>
      </c>
      <c r="F203" s="30" t="s">
        <v>74</v>
      </c>
      <c r="G203" s="30" t="s">
        <v>74</v>
      </c>
      <c r="H203" s="30" t="s">
        <v>75</v>
      </c>
    </row>
    <row r="204" spans="1:8" ht="45" x14ac:dyDescent="0.2">
      <c r="A204" s="4" t="str">
        <f t="shared" si="2"/>
        <v>HU0000522388</v>
      </c>
      <c r="B204" s="44">
        <v>43521.520833000002</v>
      </c>
      <c r="C204" s="45">
        <v>43521.520833000002</v>
      </c>
      <c r="D204" s="3">
        <v>99.9803</v>
      </c>
      <c r="E204" s="3">
        <v>99.996700000000004</v>
      </c>
      <c r="F204" s="30" t="s">
        <v>74</v>
      </c>
      <c r="G204" s="30" t="s">
        <v>74</v>
      </c>
      <c r="H204" s="30" t="s">
        <v>75</v>
      </c>
    </row>
    <row r="205" spans="1:8" ht="45" x14ac:dyDescent="0.2">
      <c r="A205" s="4" t="str">
        <f t="shared" si="2"/>
        <v>HU0000522388</v>
      </c>
      <c r="B205" s="44">
        <v>43521.604166999998</v>
      </c>
      <c r="C205" s="45">
        <v>43521.604166999998</v>
      </c>
      <c r="D205" s="3">
        <v>99.9803</v>
      </c>
      <c r="E205" s="3">
        <v>99.996700000000004</v>
      </c>
      <c r="F205" s="30" t="s">
        <v>74</v>
      </c>
      <c r="G205" s="30" t="s">
        <v>74</v>
      </c>
      <c r="H205" s="30" t="s">
        <v>75</v>
      </c>
    </row>
    <row r="206" spans="1:8" ht="45" x14ac:dyDescent="0.2">
      <c r="A206" s="4" t="str">
        <f t="shared" si="2"/>
        <v>HU0000522388</v>
      </c>
      <c r="B206" s="44">
        <v>43521.6875</v>
      </c>
      <c r="C206" s="45">
        <v>43521.6875</v>
      </c>
      <c r="D206" s="3">
        <v>99.9803</v>
      </c>
      <c r="E206" s="3">
        <v>99.996700000000004</v>
      </c>
      <c r="F206" s="30" t="s">
        <v>74</v>
      </c>
      <c r="G206" s="30" t="s">
        <v>74</v>
      </c>
      <c r="H206" s="30" t="s">
        <v>75</v>
      </c>
    </row>
    <row r="207" spans="1:8" ht="45" x14ac:dyDescent="0.2">
      <c r="A207" s="4" t="str">
        <f t="shared" si="2"/>
        <v>HU0000522388</v>
      </c>
      <c r="B207" s="44">
        <v>43522.4375</v>
      </c>
      <c r="C207" s="45">
        <v>43522.4375</v>
      </c>
      <c r="D207" s="3">
        <v>99.981700000000004</v>
      </c>
      <c r="E207" s="3">
        <v>99.997600000000006</v>
      </c>
      <c r="F207" s="30" t="s">
        <v>74</v>
      </c>
      <c r="G207" s="30" t="s">
        <v>74</v>
      </c>
      <c r="H207" s="30" t="s">
        <v>75</v>
      </c>
    </row>
    <row r="208" spans="1:8" ht="45" x14ac:dyDescent="0.2">
      <c r="A208" s="4" t="str">
        <f t="shared" si="2"/>
        <v>HU0000522388</v>
      </c>
      <c r="B208" s="44">
        <v>43522.520833000002</v>
      </c>
      <c r="C208" s="45">
        <v>43522.520833000002</v>
      </c>
      <c r="D208" s="3">
        <v>99.981700000000004</v>
      </c>
      <c r="E208" s="3">
        <v>99.997600000000006</v>
      </c>
      <c r="F208" s="30" t="s">
        <v>74</v>
      </c>
      <c r="G208" s="30" t="s">
        <v>74</v>
      </c>
      <c r="H208" s="30" t="s">
        <v>75</v>
      </c>
    </row>
    <row r="209" spans="1:8" ht="45" x14ac:dyDescent="0.2">
      <c r="A209" s="4" t="str">
        <f t="shared" si="2"/>
        <v>HU0000522388</v>
      </c>
      <c r="B209" s="44">
        <v>43522.604166999998</v>
      </c>
      <c r="C209" s="45">
        <v>43522.604166999998</v>
      </c>
      <c r="D209" s="3">
        <v>99.981700000000004</v>
      </c>
      <c r="E209" s="3">
        <v>99.997600000000006</v>
      </c>
      <c r="F209" s="30" t="s">
        <v>74</v>
      </c>
      <c r="G209" s="30" t="s">
        <v>74</v>
      </c>
      <c r="H209" s="30" t="s">
        <v>75</v>
      </c>
    </row>
    <row r="210" spans="1:8" ht="45" x14ac:dyDescent="0.2">
      <c r="A210" s="4" t="str">
        <f t="shared" si="2"/>
        <v>HU0000522388</v>
      </c>
      <c r="B210" s="44">
        <v>43522.6875</v>
      </c>
      <c r="C210" s="45">
        <v>43522.6875</v>
      </c>
      <c r="D210" s="3">
        <v>99.981700000000004</v>
      </c>
      <c r="E210" s="3">
        <v>99.997600000000006</v>
      </c>
      <c r="F210" s="30" t="s">
        <v>74</v>
      </c>
      <c r="G210" s="30" t="s">
        <v>74</v>
      </c>
      <c r="H210" s="30" t="s">
        <v>75</v>
      </c>
    </row>
    <row r="211" spans="1:8" ht="45" x14ac:dyDescent="0.2">
      <c r="A211" s="4" t="str">
        <f t="shared" si="2"/>
        <v>HU0000522388</v>
      </c>
      <c r="B211" s="44">
        <v>43523.4375</v>
      </c>
      <c r="C211" s="45">
        <v>43523.4375</v>
      </c>
      <c r="D211" s="3">
        <v>99.983099999999993</v>
      </c>
      <c r="E211" s="3">
        <v>99.998500000000007</v>
      </c>
      <c r="F211" s="30" t="s">
        <v>74</v>
      </c>
      <c r="G211" s="30" t="s">
        <v>74</v>
      </c>
      <c r="H211" s="30" t="s">
        <v>75</v>
      </c>
    </row>
    <row r="212" spans="1:8" ht="45" x14ac:dyDescent="0.2">
      <c r="A212" s="4" t="str">
        <f t="shared" si="2"/>
        <v>HU0000522388</v>
      </c>
      <c r="B212" s="44">
        <v>43523.520833000002</v>
      </c>
      <c r="C212" s="45">
        <v>43523.520833000002</v>
      </c>
      <c r="D212" s="3">
        <v>99.983099999999993</v>
      </c>
      <c r="E212" s="3">
        <v>99.998500000000007</v>
      </c>
      <c r="F212" s="30" t="s">
        <v>74</v>
      </c>
      <c r="G212" s="30" t="s">
        <v>74</v>
      </c>
      <c r="H212" s="30" t="s">
        <v>75</v>
      </c>
    </row>
    <row r="213" spans="1:8" ht="45" x14ac:dyDescent="0.2">
      <c r="A213" s="4" t="str">
        <f t="shared" si="2"/>
        <v>HU0000522388</v>
      </c>
      <c r="B213" s="44">
        <v>43523.604166999998</v>
      </c>
      <c r="C213" s="45">
        <v>43523.604166999998</v>
      </c>
      <c r="D213" s="3">
        <v>99.983099999999993</v>
      </c>
      <c r="E213" s="3">
        <v>99.998500000000007</v>
      </c>
      <c r="F213" s="30" t="s">
        <v>74</v>
      </c>
      <c r="G213" s="30" t="s">
        <v>74</v>
      </c>
      <c r="H213" s="30" t="s">
        <v>75</v>
      </c>
    </row>
    <row r="214" spans="1:8" ht="45" x14ac:dyDescent="0.2">
      <c r="A214" s="4" t="str">
        <f t="shared" si="2"/>
        <v>HU0000522388</v>
      </c>
      <c r="B214" s="44">
        <v>43523.6875</v>
      </c>
      <c r="C214" s="45">
        <v>43523.6875</v>
      </c>
      <c r="D214" s="3">
        <v>99.983099999999993</v>
      </c>
      <c r="E214" s="3">
        <v>99.998500000000007</v>
      </c>
      <c r="F214" s="30" t="s">
        <v>74</v>
      </c>
      <c r="G214" s="30" t="s">
        <v>74</v>
      </c>
      <c r="H214" s="30" t="s">
        <v>75</v>
      </c>
    </row>
    <row r="215" spans="1:8" ht="45" x14ac:dyDescent="0.2">
      <c r="A215" s="4" t="str">
        <f t="shared" si="2"/>
        <v>HU0000522388</v>
      </c>
      <c r="B215" s="44">
        <v>43524.4375</v>
      </c>
      <c r="C215" s="45">
        <v>43524.4375</v>
      </c>
      <c r="D215" s="3">
        <v>99.984499999999997</v>
      </c>
      <c r="E215" s="3">
        <v>99.999300000000005</v>
      </c>
      <c r="F215" s="30" t="s">
        <v>74</v>
      </c>
      <c r="G215" s="30" t="s">
        <v>74</v>
      </c>
      <c r="H215" s="30" t="s">
        <v>75</v>
      </c>
    </row>
    <row r="216" spans="1:8" ht="45" x14ac:dyDescent="0.2">
      <c r="A216" s="4" t="str">
        <f t="shared" si="2"/>
        <v>HU0000522388</v>
      </c>
      <c r="B216" s="44">
        <v>43524.520833000002</v>
      </c>
      <c r="C216" s="45">
        <v>43524.520833000002</v>
      </c>
      <c r="D216" s="3">
        <v>99.984499999999997</v>
      </c>
      <c r="E216" s="3">
        <v>99.999300000000005</v>
      </c>
      <c r="F216" s="30" t="s">
        <v>74</v>
      </c>
      <c r="G216" s="30" t="s">
        <v>74</v>
      </c>
      <c r="H216" s="30" t="s">
        <v>75</v>
      </c>
    </row>
    <row r="217" spans="1:8" ht="45" x14ac:dyDescent="0.2">
      <c r="A217" s="4" t="str">
        <f t="shared" si="2"/>
        <v>HU0000522388</v>
      </c>
      <c r="B217" s="44">
        <v>43524.604166999998</v>
      </c>
      <c r="C217" s="45">
        <v>43524.604166999998</v>
      </c>
      <c r="D217" s="3">
        <v>99.984499999999997</v>
      </c>
      <c r="E217" s="3">
        <v>99.999300000000005</v>
      </c>
      <c r="F217" s="30" t="s">
        <v>74</v>
      </c>
      <c r="G217" s="30" t="s">
        <v>74</v>
      </c>
      <c r="H217" s="30" t="s">
        <v>75</v>
      </c>
    </row>
    <row r="218" spans="1:8" ht="45" x14ac:dyDescent="0.2">
      <c r="A218" s="4" t="str">
        <f t="shared" si="2"/>
        <v>HU0000522388</v>
      </c>
      <c r="B218" s="44">
        <v>43524.6875</v>
      </c>
      <c r="C218" s="45">
        <v>43524.6875</v>
      </c>
      <c r="D218" s="3">
        <v>99.984499999999997</v>
      </c>
      <c r="E218" s="3">
        <v>99.999300000000005</v>
      </c>
      <c r="F218" s="30" t="s">
        <v>74</v>
      </c>
      <c r="G218" s="30" t="s">
        <v>74</v>
      </c>
      <c r="H218" s="30" t="s">
        <v>75</v>
      </c>
    </row>
    <row r="219" spans="1:8" ht="45" x14ac:dyDescent="0.2">
      <c r="A219" s="4" t="str">
        <f t="shared" si="2"/>
        <v>HU0000522388</v>
      </c>
      <c r="B219" s="44">
        <v>43525.4375</v>
      </c>
      <c r="C219" s="45">
        <v>43525.4375</v>
      </c>
      <c r="D219" s="3">
        <v>99.984300000000005</v>
      </c>
      <c r="E219" s="3">
        <v>99.998599999999996</v>
      </c>
      <c r="F219" s="30" t="s">
        <v>74</v>
      </c>
      <c r="G219" s="30" t="s">
        <v>74</v>
      </c>
      <c r="H219" s="30" t="s">
        <v>75</v>
      </c>
    </row>
    <row r="220" spans="1:8" ht="45" x14ac:dyDescent="0.2">
      <c r="A220" s="4" t="str">
        <f t="shared" si="2"/>
        <v>HU0000522388</v>
      </c>
      <c r="B220" s="44">
        <v>43525.520833000002</v>
      </c>
      <c r="C220" s="45">
        <v>43525.520833000002</v>
      </c>
      <c r="D220" s="3">
        <v>99.984300000000005</v>
      </c>
      <c r="E220" s="3">
        <v>99.998599999999996</v>
      </c>
      <c r="F220" s="30" t="s">
        <v>74</v>
      </c>
      <c r="G220" s="30" t="s">
        <v>74</v>
      </c>
      <c r="H220" s="30" t="s">
        <v>75</v>
      </c>
    </row>
    <row r="221" spans="1:8" ht="45" x14ac:dyDescent="0.2">
      <c r="A221" s="4" t="str">
        <f t="shared" si="2"/>
        <v>HU0000522388</v>
      </c>
      <c r="B221" s="44">
        <v>43525.604166999998</v>
      </c>
      <c r="C221" s="45">
        <v>43525.604166999998</v>
      </c>
      <c r="D221" s="3">
        <v>99.984300000000005</v>
      </c>
      <c r="E221" s="3">
        <v>99.998599999999996</v>
      </c>
      <c r="F221" s="30" t="s">
        <v>74</v>
      </c>
      <c r="G221" s="30" t="s">
        <v>74</v>
      </c>
      <c r="H221" s="30" t="s">
        <v>75</v>
      </c>
    </row>
    <row r="222" spans="1:8" ht="45" x14ac:dyDescent="0.2">
      <c r="A222" s="4" t="str">
        <f t="shared" si="2"/>
        <v>HU0000522388</v>
      </c>
      <c r="B222" s="44">
        <v>43525.6875</v>
      </c>
      <c r="C222" s="45">
        <v>43525.6875</v>
      </c>
      <c r="D222" s="3">
        <v>99.984300000000005</v>
      </c>
      <c r="E222" s="3">
        <v>99.998599999999996</v>
      </c>
      <c r="F222" s="30" t="s">
        <v>74</v>
      </c>
      <c r="G222" s="30" t="s">
        <v>74</v>
      </c>
      <c r="H222" s="30" t="s">
        <v>75</v>
      </c>
    </row>
    <row r="223" spans="1:8" ht="45" x14ac:dyDescent="0.2">
      <c r="A223" s="4" t="str">
        <f t="shared" si="2"/>
        <v>HU0000522388</v>
      </c>
      <c r="B223" s="44">
        <v>43528.4375</v>
      </c>
      <c r="C223" s="45">
        <v>43528.4375</v>
      </c>
      <c r="D223" s="3">
        <v>99.986099999999993</v>
      </c>
      <c r="E223" s="3">
        <v>99.998699999999999</v>
      </c>
      <c r="F223" s="30" t="s">
        <v>74</v>
      </c>
      <c r="G223" s="30" t="s">
        <v>74</v>
      </c>
      <c r="H223" s="30" t="s">
        <v>75</v>
      </c>
    </row>
    <row r="224" spans="1:8" ht="45" x14ac:dyDescent="0.2">
      <c r="A224" s="4" t="str">
        <f t="shared" si="2"/>
        <v>HU0000522388</v>
      </c>
      <c r="B224" s="44">
        <v>43528.520833000002</v>
      </c>
      <c r="C224" s="45">
        <v>43528.520833000002</v>
      </c>
      <c r="D224" s="3">
        <v>99.986099999999993</v>
      </c>
      <c r="E224" s="3">
        <v>99.998699999999999</v>
      </c>
      <c r="F224" s="30" t="s">
        <v>74</v>
      </c>
      <c r="G224" s="30" t="s">
        <v>74</v>
      </c>
      <c r="H224" s="30" t="s">
        <v>75</v>
      </c>
    </row>
    <row r="225" spans="1:8" ht="45" x14ac:dyDescent="0.2">
      <c r="A225" s="4" t="str">
        <f t="shared" si="2"/>
        <v>HU0000522388</v>
      </c>
      <c r="B225" s="44">
        <v>43528.604166999998</v>
      </c>
      <c r="C225" s="45">
        <v>43528.604166999998</v>
      </c>
      <c r="D225" s="3">
        <v>99.986099999999993</v>
      </c>
      <c r="E225" s="3">
        <v>99.998699999999999</v>
      </c>
      <c r="F225" s="30" t="s">
        <v>74</v>
      </c>
      <c r="G225" s="30" t="s">
        <v>74</v>
      </c>
      <c r="H225" s="30" t="s">
        <v>75</v>
      </c>
    </row>
    <row r="226" spans="1:8" ht="45" x14ac:dyDescent="0.2">
      <c r="A226" s="4" t="str">
        <f t="shared" si="2"/>
        <v>HU0000522388</v>
      </c>
      <c r="B226" s="44">
        <v>43528.6875</v>
      </c>
      <c r="C226" s="45">
        <v>43528.6875</v>
      </c>
      <c r="D226" s="3">
        <v>99.986099999999993</v>
      </c>
      <c r="E226" s="3">
        <v>99.998699999999999</v>
      </c>
      <c r="F226" s="30" t="s">
        <v>74</v>
      </c>
      <c r="G226" s="30" t="s">
        <v>74</v>
      </c>
      <c r="H226" s="30" t="s">
        <v>75</v>
      </c>
    </row>
    <row r="227" spans="1:8" ht="45" x14ac:dyDescent="0.2">
      <c r="A227" s="4" t="str">
        <f t="shared" si="2"/>
        <v>HU0000522388</v>
      </c>
      <c r="B227" s="44">
        <v>43529.4375</v>
      </c>
      <c r="C227" s="45">
        <v>43529.4375</v>
      </c>
      <c r="D227" s="3">
        <v>99.986699999999999</v>
      </c>
      <c r="E227" s="3">
        <v>99.998800000000003</v>
      </c>
      <c r="F227" s="30" t="s">
        <v>74</v>
      </c>
      <c r="G227" s="30" t="s">
        <v>74</v>
      </c>
      <c r="H227" s="30" t="s">
        <v>75</v>
      </c>
    </row>
    <row r="228" spans="1:8" ht="45" x14ac:dyDescent="0.2">
      <c r="A228" s="4" t="str">
        <f t="shared" si="2"/>
        <v>HU0000522388</v>
      </c>
      <c r="B228" s="44">
        <v>43529.520833000002</v>
      </c>
      <c r="C228" s="45">
        <v>43529.520833000002</v>
      </c>
      <c r="D228" s="3">
        <v>99.986699999999999</v>
      </c>
      <c r="E228" s="3">
        <v>99.998800000000003</v>
      </c>
      <c r="F228" s="30" t="s">
        <v>74</v>
      </c>
      <c r="G228" s="30" t="s">
        <v>74</v>
      </c>
      <c r="H228" s="30" t="s">
        <v>75</v>
      </c>
    </row>
    <row r="229" spans="1:8" ht="45" x14ac:dyDescent="0.2">
      <c r="A229" s="4" t="str">
        <f t="shared" si="2"/>
        <v>HU0000522388</v>
      </c>
      <c r="B229" s="44">
        <v>43529.604166999998</v>
      </c>
      <c r="C229" s="45">
        <v>43529.604166999998</v>
      </c>
      <c r="D229" s="3">
        <v>99.986699999999999</v>
      </c>
      <c r="E229" s="3">
        <v>99.998800000000003</v>
      </c>
      <c r="F229" s="30" t="s">
        <v>74</v>
      </c>
      <c r="G229" s="30" t="s">
        <v>74</v>
      </c>
      <c r="H229" s="30" t="s">
        <v>75</v>
      </c>
    </row>
    <row r="230" spans="1:8" ht="45" x14ac:dyDescent="0.2">
      <c r="A230" s="4" t="str">
        <f t="shared" si="2"/>
        <v>HU0000522388</v>
      </c>
      <c r="B230" s="44">
        <v>43529.6875</v>
      </c>
      <c r="C230" s="45">
        <v>43529.6875</v>
      </c>
      <c r="D230" s="3">
        <v>99.986699999999999</v>
      </c>
      <c r="E230" s="3">
        <v>99.998800000000003</v>
      </c>
      <c r="F230" s="30" t="s">
        <v>74</v>
      </c>
      <c r="G230" s="30" t="s">
        <v>74</v>
      </c>
      <c r="H230" s="30" t="s">
        <v>75</v>
      </c>
    </row>
    <row r="231" spans="1:8" ht="45" x14ac:dyDescent="0.2">
      <c r="A231" s="4" t="str">
        <f t="shared" si="2"/>
        <v>HU0000522388</v>
      </c>
      <c r="B231" s="44">
        <v>43530.4375</v>
      </c>
      <c r="C231" s="45">
        <v>43530.4375</v>
      </c>
      <c r="D231" s="3">
        <v>99.987300000000005</v>
      </c>
      <c r="E231" s="3">
        <v>99.998800000000003</v>
      </c>
      <c r="F231" s="30" t="s">
        <v>74</v>
      </c>
      <c r="G231" s="30" t="s">
        <v>74</v>
      </c>
      <c r="H231" s="30" t="s">
        <v>75</v>
      </c>
    </row>
    <row r="232" spans="1:8" ht="45" x14ac:dyDescent="0.2">
      <c r="A232" s="4" t="str">
        <f t="shared" si="2"/>
        <v>HU0000522388</v>
      </c>
      <c r="B232" s="44">
        <v>43530.520833000002</v>
      </c>
      <c r="C232" s="45">
        <v>43530.520833000002</v>
      </c>
      <c r="D232" s="3">
        <v>99.987300000000005</v>
      </c>
      <c r="E232" s="3">
        <v>99.998800000000003</v>
      </c>
      <c r="F232" s="30" t="s">
        <v>74</v>
      </c>
      <c r="G232" s="30" t="s">
        <v>74</v>
      </c>
      <c r="H232" s="30" t="s">
        <v>75</v>
      </c>
    </row>
    <row r="233" spans="1:8" ht="45" x14ac:dyDescent="0.2">
      <c r="A233" s="4" t="str">
        <f t="shared" si="2"/>
        <v>HU0000522388</v>
      </c>
      <c r="B233" s="44">
        <v>43530.604166999998</v>
      </c>
      <c r="C233" s="45">
        <v>43530.604166999998</v>
      </c>
      <c r="D233" s="3">
        <v>99.987300000000005</v>
      </c>
      <c r="E233" s="3">
        <v>99.998800000000003</v>
      </c>
      <c r="F233" s="30" t="s">
        <v>74</v>
      </c>
      <c r="G233" s="30" t="s">
        <v>74</v>
      </c>
      <c r="H233" s="30" t="s">
        <v>75</v>
      </c>
    </row>
    <row r="234" spans="1:8" ht="45" x14ac:dyDescent="0.2">
      <c r="A234" s="4" t="str">
        <f t="shared" si="2"/>
        <v>HU0000522388</v>
      </c>
      <c r="B234" s="44">
        <v>43530.6875</v>
      </c>
      <c r="C234" s="45">
        <v>43530.6875</v>
      </c>
      <c r="D234" s="3">
        <v>99.987300000000005</v>
      </c>
      <c r="E234" s="3">
        <v>99.998800000000003</v>
      </c>
      <c r="F234" s="30" t="s">
        <v>74</v>
      </c>
      <c r="G234" s="30" t="s">
        <v>74</v>
      </c>
      <c r="H234" s="30" t="s">
        <v>75</v>
      </c>
    </row>
    <row r="235" spans="1:8" ht="45" x14ac:dyDescent="0.2">
      <c r="A235" s="4" t="str">
        <f t="shared" si="2"/>
        <v>HU0000522388</v>
      </c>
      <c r="B235" s="44">
        <v>43531.4375</v>
      </c>
      <c r="C235" s="45">
        <v>43531.4375</v>
      </c>
      <c r="D235" s="3">
        <v>99.987899999999996</v>
      </c>
      <c r="E235" s="3">
        <v>99.998900000000006</v>
      </c>
      <c r="F235" s="30" t="s">
        <v>74</v>
      </c>
      <c r="G235" s="30" t="s">
        <v>74</v>
      </c>
      <c r="H235" s="30" t="s">
        <v>75</v>
      </c>
    </row>
    <row r="236" spans="1:8" ht="45" x14ac:dyDescent="0.2">
      <c r="A236" s="4" t="str">
        <f t="shared" si="2"/>
        <v>HU0000522388</v>
      </c>
      <c r="B236" s="44">
        <v>43531.520833000002</v>
      </c>
      <c r="C236" s="45">
        <v>43531.520833000002</v>
      </c>
      <c r="D236" s="3">
        <v>99.987899999999996</v>
      </c>
      <c r="E236" s="3">
        <v>99.998900000000006</v>
      </c>
      <c r="F236" s="30" t="s">
        <v>74</v>
      </c>
      <c r="G236" s="30" t="s">
        <v>74</v>
      </c>
      <c r="H236" s="30" t="s">
        <v>75</v>
      </c>
    </row>
    <row r="237" spans="1:8" ht="45" x14ac:dyDescent="0.2">
      <c r="A237" s="4" t="str">
        <f t="shared" si="2"/>
        <v>HU0000522388</v>
      </c>
      <c r="B237" s="44">
        <v>43531.604166999998</v>
      </c>
      <c r="C237" s="45">
        <v>43531.604166999998</v>
      </c>
      <c r="D237" s="3">
        <v>99.987899999999996</v>
      </c>
      <c r="E237" s="3">
        <v>99.998900000000006</v>
      </c>
      <c r="F237" s="30" t="s">
        <v>74</v>
      </c>
      <c r="G237" s="30" t="s">
        <v>74</v>
      </c>
      <c r="H237" s="30" t="s">
        <v>75</v>
      </c>
    </row>
    <row r="238" spans="1:8" ht="45" x14ac:dyDescent="0.2">
      <c r="A238" s="4" t="str">
        <f t="shared" si="2"/>
        <v>HU0000522388</v>
      </c>
      <c r="B238" s="44">
        <v>43531.6875</v>
      </c>
      <c r="C238" s="45">
        <v>43531.6875</v>
      </c>
      <c r="D238" s="3">
        <v>99.987899999999996</v>
      </c>
      <c r="E238" s="3">
        <v>99.998900000000006</v>
      </c>
      <c r="F238" s="30" t="s">
        <v>74</v>
      </c>
      <c r="G238" s="30" t="s">
        <v>74</v>
      </c>
      <c r="H238" s="30" t="s">
        <v>75</v>
      </c>
    </row>
    <row r="239" spans="1:8" ht="45" x14ac:dyDescent="0.2">
      <c r="A239" s="4" t="str">
        <f t="shared" si="2"/>
        <v>HU0000522388</v>
      </c>
      <c r="B239" s="44">
        <v>43532.4375</v>
      </c>
      <c r="C239" s="45">
        <v>43532.4375</v>
      </c>
      <c r="D239" s="3">
        <v>99.990600000000001</v>
      </c>
      <c r="E239" s="3">
        <v>100.001</v>
      </c>
      <c r="F239" s="30" t="s">
        <v>74</v>
      </c>
      <c r="G239" s="30" t="s">
        <v>74</v>
      </c>
      <c r="H239" s="30" t="s">
        <v>75</v>
      </c>
    </row>
    <row r="240" spans="1:8" ht="45" x14ac:dyDescent="0.2">
      <c r="A240" s="4" t="str">
        <f t="shared" si="2"/>
        <v>HU0000522388</v>
      </c>
      <c r="B240" s="44">
        <v>43532.520833000002</v>
      </c>
      <c r="C240" s="45">
        <v>43532.520833000002</v>
      </c>
      <c r="D240" s="3">
        <v>99.990600000000001</v>
      </c>
      <c r="E240" s="3">
        <v>100.001</v>
      </c>
      <c r="F240" s="30" t="s">
        <v>74</v>
      </c>
      <c r="G240" s="30" t="s">
        <v>74</v>
      </c>
      <c r="H240" s="30" t="s">
        <v>75</v>
      </c>
    </row>
    <row r="241" spans="1:8" ht="45" x14ac:dyDescent="0.2">
      <c r="A241" s="4" t="str">
        <f t="shared" si="2"/>
        <v>HU0000522388</v>
      </c>
      <c r="B241" s="44">
        <v>43532.604166999998</v>
      </c>
      <c r="C241" s="45">
        <v>43532.604166999998</v>
      </c>
      <c r="D241" s="3">
        <v>99.990600000000001</v>
      </c>
      <c r="E241" s="3">
        <v>100.001</v>
      </c>
      <c r="F241" s="30" t="s">
        <v>74</v>
      </c>
      <c r="G241" s="30" t="s">
        <v>74</v>
      </c>
      <c r="H241" s="30" t="s">
        <v>75</v>
      </c>
    </row>
    <row r="242" spans="1:8" ht="45" x14ac:dyDescent="0.2">
      <c r="A242" s="4" t="str">
        <f t="shared" si="2"/>
        <v>HU0000522388</v>
      </c>
      <c r="B242" s="44">
        <v>43532.6875</v>
      </c>
      <c r="C242" s="45">
        <v>43532.6875</v>
      </c>
      <c r="D242" s="3">
        <v>99.990600000000001</v>
      </c>
      <c r="E242" s="3">
        <v>100.001</v>
      </c>
      <c r="F242" s="30" t="s">
        <v>74</v>
      </c>
      <c r="G242" s="30" t="s">
        <v>74</v>
      </c>
      <c r="H242" s="30" t="s">
        <v>75</v>
      </c>
    </row>
    <row r="243" spans="1:8" ht="45" x14ac:dyDescent="0.2">
      <c r="A243" s="4" t="str">
        <f t="shared" si="2"/>
        <v>HU0000522388</v>
      </c>
      <c r="B243" s="44">
        <v>43535.4375</v>
      </c>
      <c r="C243" s="45">
        <v>43535.4375</v>
      </c>
      <c r="D243" s="3">
        <v>99.992500000000007</v>
      </c>
      <c r="E243" s="3">
        <v>100.0013</v>
      </c>
      <c r="F243" s="30" t="s">
        <v>74</v>
      </c>
      <c r="G243" s="30" t="s">
        <v>74</v>
      </c>
      <c r="H243" s="30" t="s">
        <v>75</v>
      </c>
    </row>
    <row r="244" spans="1:8" ht="45" x14ac:dyDescent="0.2">
      <c r="A244" s="4" t="str">
        <f t="shared" ref="A244:A286" si="3">+$B$14</f>
        <v>HU0000522388</v>
      </c>
      <c r="B244" s="44">
        <v>43535.520833000002</v>
      </c>
      <c r="C244" s="45">
        <v>43535.520833000002</v>
      </c>
      <c r="D244" s="3">
        <v>99.992500000000007</v>
      </c>
      <c r="E244" s="3">
        <v>100.0013</v>
      </c>
      <c r="F244" s="30" t="s">
        <v>74</v>
      </c>
      <c r="G244" s="30" t="s">
        <v>74</v>
      </c>
      <c r="H244" s="30" t="s">
        <v>75</v>
      </c>
    </row>
    <row r="245" spans="1:8" ht="45" x14ac:dyDescent="0.2">
      <c r="A245" s="4" t="str">
        <f t="shared" si="3"/>
        <v>HU0000522388</v>
      </c>
      <c r="B245" s="44">
        <v>43535.604166999998</v>
      </c>
      <c r="C245" s="45">
        <v>43535.604166999998</v>
      </c>
      <c r="D245" s="3">
        <v>99.992500000000007</v>
      </c>
      <c r="E245" s="3">
        <v>100.0013</v>
      </c>
      <c r="F245" s="30" t="s">
        <v>74</v>
      </c>
      <c r="G245" s="30" t="s">
        <v>74</v>
      </c>
      <c r="H245" s="30" t="s">
        <v>75</v>
      </c>
    </row>
    <row r="246" spans="1:8" ht="45" x14ac:dyDescent="0.2">
      <c r="A246" s="4" t="str">
        <f t="shared" si="3"/>
        <v>HU0000522388</v>
      </c>
      <c r="B246" s="44">
        <v>43535.6875</v>
      </c>
      <c r="C246" s="45">
        <v>43535.6875</v>
      </c>
      <c r="D246" s="3">
        <v>99.992500000000007</v>
      </c>
      <c r="E246" s="3">
        <v>100.0013</v>
      </c>
      <c r="F246" s="30" t="s">
        <v>74</v>
      </c>
      <c r="G246" s="30" t="s">
        <v>74</v>
      </c>
      <c r="H246" s="30" t="s">
        <v>75</v>
      </c>
    </row>
    <row r="247" spans="1:8" ht="45" x14ac:dyDescent="0.2">
      <c r="A247" s="4" t="str">
        <f t="shared" si="3"/>
        <v>HU0000522388</v>
      </c>
      <c r="B247" s="44">
        <v>43536.4375</v>
      </c>
      <c r="C247" s="45">
        <v>43536.4375</v>
      </c>
      <c r="D247" s="3">
        <v>99.992599999999996</v>
      </c>
      <c r="E247" s="3">
        <v>100.0008</v>
      </c>
      <c r="F247" s="30" t="s">
        <v>74</v>
      </c>
      <c r="G247" s="30" t="s">
        <v>74</v>
      </c>
      <c r="H247" s="30" t="s">
        <v>75</v>
      </c>
    </row>
    <row r="248" spans="1:8" ht="45" x14ac:dyDescent="0.2">
      <c r="A248" s="4" t="str">
        <f t="shared" si="3"/>
        <v>HU0000522388</v>
      </c>
      <c r="B248" s="44">
        <v>43536.520833000002</v>
      </c>
      <c r="C248" s="45">
        <v>43536.520833000002</v>
      </c>
      <c r="D248" s="3">
        <v>99.992599999999996</v>
      </c>
      <c r="E248" s="3">
        <v>100.0008</v>
      </c>
      <c r="F248" s="30" t="s">
        <v>74</v>
      </c>
      <c r="G248" s="30" t="s">
        <v>74</v>
      </c>
      <c r="H248" s="30" t="s">
        <v>75</v>
      </c>
    </row>
    <row r="249" spans="1:8" ht="45" x14ac:dyDescent="0.2">
      <c r="A249" s="4" t="str">
        <f t="shared" si="3"/>
        <v>HU0000522388</v>
      </c>
      <c r="B249" s="44">
        <v>43536.604166999998</v>
      </c>
      <c r="C249" s="45">
        <v>43536.604166999998</v>
      </c>
      <c r="D249" s="3">
        <v>99.992599999999996</v>
      </c>
      <c r="E249" s="3">
        <v>100.0008</v>
      </c>
      <c r="F249" s="30" t="s">
        <v>74</v>
      </c>
      <c r="G249" s="30" t="s">
        <v>74</v>
      </c>
      <c r="H249" s="30" t="s">
        <v>75</v>
      </c>
    </row>
    <row r="250" spans="1:8" ht="45" x14ac:dyDescent="0.2">
      <c r="A250" s="4" t="str">
        <f t="shared" si="3"/>
        <v>HU0000522388</v>
      </c>
      <c r="B250" s="44">
        <v>43536.6875</v>
      </c>
      <c r="C250" s="45">
        <v>43536.6875</v>
      </c>
      <c r="D250" s="3">
        <v>99.992599999999996</v>
      </c>
      <c r="E250" s="3">
        <v>100.0008</v>
      </c>
      <c r="F250" s="30" t="s">
        <v>74</v>
      </c>
      <c r="G250" s="30" t="s">
        <v>74</v>
      </c>
      <c r="H250" s="30" t="s">
        <v>75</v>
      </c>
    </row>
    <row r="251" spans="1:8" ht="45" x14ac:dyDescent="0.2">
      <c r="A251" s="4" t="str">
        <f t="shared" si="3"/>
        <v>HU0000522388</v>
      </c>
      <c r="B251" s="44">
        <v>43537.4375</v>
      </c>
      <c r="C251" s="45">
        <v>43537.4375</v>
      </c>
      <c r="D251" s="3">
        <v>99.993099999999998</v>
      </c>
      <c r="E251" s="3">
        <v>100.0008</v>
      </c>
      <c r="F251" s="30" t="s">
        <v>74</v>
      </c>
      <c r="G251" s="30" t="s">
        <v>74</v>
      </c>
      <c r="H251" s="30" t="s">
        <v>75</v>
      </c>
    </row>
    <row r="252" spans="1:8" ht="45" x14ac:dyDescent="0.2">
      <c r="A252" s="4" t="str">
        <f t="shared" si="3"/>
        <v>HU0000522388</v>
      </c>
      <c r="B252" s="44">
        <v>43537.520833000002</v>
      </c>
      <c r="C252" s="45">
        <v>43537.520833000002</v>
      </c>
      <c r="D252" s="3">
        <v>99.993099999999998</v>
      </c>
      <c r="E252" s="3">
        <v>100.0008</v>
      </c>
      <c r="F252" s="30" t="s">
        <v>74</v>
      </c>
      <c r="G252" s="30" t="s">
        <v>74</v>
      </c>
      <c r="H252" s="30" t="s">
        <v>75</v>
      </c>
    </row>
    <row r="253" spans="1:8" ht="45" x14ac:dyDescent="0.2">
      <c r="A253" s="4" t="str">
        <f t="shared" si="3"/>
        <v>HU0000522388</v>
      </c>
      <c r="B253" s="44">
        <v>43537.604166999998</v>
      </c>
      <c r="C253" s="45">
        <v>43537.604166999998</v>
      </c>
      <c r="D253" s="3">
        <v>99.993099999999998</v>
      </c>
      <c r="E253" s="3">
        <v>100.0008</v>
      </c>
      <c r="F253" s="30" t="s">
        <v>74</v>
      </c>
      <c r="G253" s="30" t="s">
        <v>74</v>
      </c>
      <c r="H253" s="30" t="s">
        <v>75</v>
      </c>
    </row>
    <row r="254" spans="1:8" ht="45" x14ac:dyDescent="0.2">
      <c r="A254" s="4" t="str">
        <f t="shared" si="3"/>
        <v>HU0000522388</v>
      </c>
      <c r="B254" s="44">
        <v>43537.6875</v>
      </c>
      <c r="C254" s="45">
        <v>43537.6875</v>
      </c>
      <c r="D254" s="3">
        <v>99.993099999999998</v>
      </c>
      <c r="E254" s="3">
        <v>100.0008</v>
      </c>
      <c r="F254" s="30" t="s">
        <v>74</v>
      </c>
      <c r="G254" s="30" t="s">
        <v>74</v>
      </c>
      <c r="H254" s="30" t="s">
        <v>75</v>
      </c>
    </row>
    <row r="255" spans="1:8" ht="45" x14ac:dyDescent="0.2">
      <c r="A255" s="4" t="str">
        <f t="shared" si="3"/>
        <v>HU0000522388</v>
      </c>
      <c r="B255" s="44">
        <v>43538.4375</v>
      </c>
      <c r="C255" s="45">
        <v>43538.4375</v>
      </c>
      <c r="D255" s="3">
        <v>99.993600000000001</v>
      </c>
      <c r="E255" s="3">
        <v>100.00069999999999</v>
      </c>
      <c r="F255" s="30" t="s">
        <v>74</v>
      </c>
      <c r="G255" s="30" t="s">
        <v>74</v>
      </c>
      <c r="H255" s="30" t="s">
        <v>75</v>
      </c>
    </row>
    <row r="256" spans="1:8" ht="45" x14ac:dyDescent="0.2">
      <c r="A256" s="4" t="str">
        <f t="shared" si="3"/>
        <v>HU0000522388</v>
      </c>
      <c r="B256" s="44">
        <v>43538.520833000002</v>
      </c>
      <c r="C256" s="45">
        <v>43538.520833000002</v>
      </c>
      <c r="D256" s="3">
        <v>99.993600000000001</v>
      </c>
      <c r="E256" s="3">
        <v>100.00069999999999</v>
      </c>
      <c r="F256" s="30" t="s">
        <v>74</v>
      </c>
      <c r="G256" s="30" t="s">
        <v>74</v>
      </c>
      <c r="H256" s="30" t="s">
        <v>75</v>
      </c>
    </row>
    <row r="257" spans="1:8" ht="45" x14ac:dyDescent="0.2">
      <c r="A257" s="4" t="str">
        <f t="shared" si="3"/>
        <v>HU0000522388</v>
      </c>
      <c r="B257" s="44">
        <v>43538.604166999998</v>
      </c>
      <c r="C257" s="45">
        <v>43538.604166999998</v>
      </c>
      <c r="D257" s="3">
        <v>99.993600000000001</v>
      </c>
      <c r="E257" s="3">
        <v>100.00069999999999</v>
      </c>
      <c r="F257" s="30" t="s">
        <v>74</v>
      </c>
      <c r="G257" s="30" t="s">
        <v>74</v>
      </c>
      <c r="H257" s="30" t="s">
        <v>75</v>
      </c>
    </row>
    <row r="258" spans="1:8" ht="45" x14ac:dyDescent="0.2">
      <c r="A258" s="4" t="str">
        <f t="shared" si="3"/>
        <v>HU0000522388</v>
      </c>
      <c r="B258" s="44">
        <v>43538.6875</v>
      </c>
      <c r="C258" s="45">
        <v>43538.6875</v>
      </c>
      <c r="D258" s="3">
        <v>99.993600000000001</v>
      </c>
      <c r="E258" s="3">
        <v>100.00069999999999</v>
      </c>
      <c r="F258" s="30" t="s">
        <v>74</v>
      </c>
      <c r="G258" s="30" t="s">
        <v>74</v>
      </c>
      <c r="H258" s="30" t="s">
        <v>75</v>
      </c>
    </row>
    <row r="259" spans="1:8" ht="45" x14ac:dyDescent="0.2">
      <c r="A259" s="4" t="str">
        <f t="shared" si="3"/>
        <v>HU0000522388</v>
      </c>
      <c r="B259" s="44">
        <v>43542.4375</v>
      </c>
      <c r="C259" s="45">
        <v>43542.4375</v>
      </c>
      <c r="D259" s="3">
        <v>99.995599999999996</v>
      </c>
      <c r="E259" s="3">
        <v>100.0005</v>
      </c>
      <c r="F259" s="30" t="s">
        <v>74</v>
      </c>
      <c r="G259" s="30" t="s">
        <v>74</v>
      </c>
      <c r="H259" s="30" t="s">
        <v>75</v>
      </c>
    </row>
    <row r="260" spans="1:8" ht="45" x14ac:dyDescent="0.2">
      <c r="A260" s="4" t="str">
        <f t="shared" si="3"/>
        <v>HU0000522388</v>
      </c>
      <c r="B260" s="44">
        <v>43542.520833000002</v>
      </c>
      <c r="C260" s="45">
        <v>43542.520833000002</v>
      </c>
      <c r="D260" s="3">
        <v>99.995599999999996</v>
      </c>
      <c r="E260" s="3">
        <v>100.0005</v>
      </c>
      <c r="F260" s="30" t="s">
        <v>74</v>
      </c>
      <c r="G260" s="30" t="s">
        <v>74</v>
      </c>
      <c r="H260" s="30" t="s">
        <v>75</v>
      </c>
    </row>
    <row r="261" spans="1:8" ht="45" x14ac:dyDescent="0.2">
      <c r="A261" s="4" t="str">
        <f t="shared" si="3"/>
        <v>HU0000522388</v>
      </c>
      <c r="B261" s="44">
        <v>43542.604166999998</v>
      </c>
      <c r="C261" s="45">
        <v>43542.604166999998</v>
      </c>
      <c r="D261" s="3">
        <v>99.995599999999996</v>
      </c>
      <c r="E261" s="3">
        <v>100.0005</v>
      </c>
      <c r="F261" s="30" t="s">
        <v>74</v>
      </c>
      <c r="G261" s="30" t="s">
        <v>74</v>
      </c>
      <c r="H261" s="30" t="s">
        <v>75</v>
      </c>
    </row>
    <row r="262" spans="1:8" ht="45" x14ac:dyDescent="0.2">
      <c r="A262" s="4" t="str">
        <f t="shared" si="3"/>
        <v>HU0000522388</v>
      </c>
      <c r="B262" s="44">
        <v>43542.6875</v>
      </c>
      <c r="C262" s="45">
        <v>43542.6875</v>
      </c>
      <c r="D262" s="3">
        <v>99.995599999999996</v>
      </c>
      <c r="E262" s="3">
        <v>100.0005</v>
      </c>
      <c r="F262" s="30" t="s">
        <v>74</v>
      </c>
      <c r="G262" s="30" t="s">
        <v>74</v>
      </c>
      <c r="H262" s="30" t="s">
        <v>75</v>
      </c>
    </row>
    <row r="263" spans="1:8" ht="45" x14ac:dyDescent="0.2">
      <c r="A263" s="4" t="str">
        <f t="shared" si="3"/>
        <v>HU0000522388</v>
      </c>
      <c r="B263" s="44">
        <v>43543.4375</v>
      </c>
      <c r="C263" s="45">
        <v>43543.4375</v>
      </c>
      <c r="D263" s="3">
        <v>99.996499999999997</v>
      </c>
      <c r="E263" s="3">
        <v>100.0009</v>
      </c>
      <c r="F263" s="30" t="s">
        <v>74</v>
      </c>
      <c r="G263" s="30" t="s">
        <v>74</v>
      </c>
      <c r="H263" s="30" t="s">
        <v>75</v>
      </c>
    </row>
    <row r="264" spans="1:8" ht="45" x14ac:dyDescent="0.2">
      <c r="A264" s="4" t="str">
        <f t="shared" si="3"/>
        <v>HU0000522388</v>
      </c>
      <c r="B264" s="44">
        <v>43543.520833000002</v>
      </c>
      <c r="C264" s="45">
        <v>43543.520833000002</v>
      </c>
      <c r="D264" s="3">
        <v>99.996499999999997</v>
      </c>
      <c r="E264" s="3">
        <v>100.0009</v>
      </c>
      <c r="F264" s="30" t="s">
        <v>74</v>
      </c>
      <c r="G264" s="30" t="s">
        <v>74</v>
      </c>
      <c r="H264" s="30" t="s">
        <v>75</v>
      </c>
    </row>
    <row r="265" spans="1:8" ht="45" x14ac:dyDescent="0.2">
      <c r="A265" s="4" t="str">
        <f t="shared" si="3"/>
        <v>HU0000522388</v>
      </c>
      <c r="B265" s="44">
        <v>43543.604166999998</v>
      </c>
      <c r="C265" s="45">
        <v>43543.604166999998</v>
      </c>
      <c r="D265" s="3">
        <v>99.996499999999997</v>
      </c>
      <c r="E265" s="3">
        <v>100.0009</v>
      </c>
      <c r="F265" s="30" t="s">
        <v>74</v>
      </c>
      <c r="G265" s="30" t="s">
        <v>74</v>
      </c>
      <c r="H265" s="30" t="s">
        <v>75</v>
      </c>
    </row>
    <row r="266" spans="1:8" ht="45" x14ac:dyDescent="0.2">
      <c r="A266" s="4" t="str">
        <f t="shared" si="3"/>
        <v>HU0000522388</v>
      </c>
      <c r="B266" s="44">
        <v>43543.6875</v>
      </c>
      <c r="C266" s="45">
        <v>43543.6875</v>
      </c>
      <c r="D266" s="3">
        <v>99.996499999999997</v>
      </c>
      <c r="E266" s="3">
        <v>100.0009</v>
      </c>
      <c r="F266" s="30" t="s">
        <v>74</v>
      </c>
      <c r="G266" s="30" t="s">
        <v>74</v>
      </c>
      <c r="H266" s="30" t="s">
        <v>75</v>
      </c>
    </row>
    <row r="267" spans="1:8" ht="45" x14ac:dyDescent="0.2">
      <c r="A267" s="4" t="str">
        <f t="shared" si="3"/>
        <v>HU0000522388</v>
      </c>
      <c r="B267" s="44">
        <v>43544.4375</v>
      </c>
      <c r="C267" s="45">
        <v>43544.4375</v>
      </c>
      <c r="D267" s="3">
        <v>99.996899999999997</v>
      </c>
      <c r="E267" s="3">
        <v>100.0008</v>
      </c>
      <c r="F267" s="30" t="s">
        <v>74</v>
      </c>
      <c r="G267" s="30" t="s">
        <v>74</v>
      </c>
      <c r="H267" s="30" t="s">
        <v>75</v>
      </c>
    </row>
    <row r="268" spans="1:8" ht="45" x14ac:dyDescent="0.2">
      <c r="A268" s="4" t="str">
        <f t="shared" si="3"/>
        <v>HU0000522388</v>
      </c>
      <c r="B268" s="44">
        <v>43544.520833000002</v>
      </c>
      <c r="C268" s="45">
        <v>43544.520833000002</v>
      </c>
      <c r="D268" s="3">
        <v>99.996899999999997</v>
      </c>
      <c r="E268" s="3">
        <v>100.0008</v>
      </c>
      <c r="F268" s="30" t="s">
        <v>74</v>
      </c>
      <c r="G268" s="30" t="s">
        <v>74</v>
      </c>
      <c r="H268" s="30" t="s">
        <v>75</v>
      </c>
    </row>
    <row r="269" spans="1:8" ht="45" x14ac:dyDescent="0.2">
      <c r="A269" s="4" t="str">
        <f t="shared" si="3"/>
        <v>HU0000522388</v>
      </c>
      <c r="B269" s="44">
        <v>43544.604166999998</v>
      </c>
      <c r="C269" s="45">
        <v>43544.604166999998</v>
      </c>
      <c r="D269" s="3">
        <v>99.996899999999997</v>
      </c>
      <c r="E269" s="3">
        <v>100.0008</v>
      </c>
      <c r="F269" s="30" t="s">
        <v>74</v>
      </c>
      <c r="G269" s="30" t="s">
        <v>74</v>
      </c>
      <c r="H269" s="30" t="s">
        <v>75</v>
      </c>
    </row>
    <row r="270" spans="1:8" ht="45" x14ac:dyDescent="0.2">
      <c r="A270" s="4" t="str">
        <f t="shared" si="3"/>
        <v>HU0000522388</v>
      </c>
      <c r="B270" s="44">
        <v>43544.6875</v>
      </c>
      <c r="C270" s="45">
        <v>43544.6875</v>
      </c>
      <c r="D270" s="3">
        <v>99.996899999999997</v>
      </c>
      <c r="E270" s="3">
        <v>100.0008</v>
      </c>
      <c r="F270" s="30" t="s">
        <v>74</v>
      </c>
      <c r="G270" s="30" t="s">
        <v>74</v>
      </c>
      <c r="H270" s="30" t="s">
        <v>75</v>
      </c>
    </row>
    <row r="271" spans="1:8" ht="45" x14ac:dyDescent="0.2">
      <c r="A271" s="4" t="str">
        <f t="shared" si="3"/>
        <v>HU0000522388</v>
      </c>
      <c r="B271" s="44">
        <v>43545.4375</v>
      </c>
      <c r="C271" s="45">
        <v>43545.4375</v>
      </c>
      <c r="D271" s="3">
        <v>99.997200000000007</v>
      </c>
      <c r="E271" s="3">
        <v>100.0005</v>
      </c>
      <c r="F271" s="30" t="s">
        <v>74</v>
      </c>
      <c r="G271" s="30" t="s">
        <v>74</v>
      </c>
      <c r="H271" s="30" t="s">
        <v>75</v>
      </c>
    </row>
    <row r="272" spans="1:8" ht="45" x14ac:dyDescent="0.2">
      <c r="A272" s="4" t="str">
        <f t="shared" si="3"/>
        <v>HU0000522388</v>
      </c>
      <c r="B272" s="44">
        <v>43545.520833000002</v>
      </c>
      <c r="C272" s="45">
        <v>43545.520833000002</v>
      </c>
      <c r="D272" s="3">
        <v>99.997200000000007</v>
      </c>
      <c r="E272" s="3">
        <v>100.0005</v>
      </c>
      <c r="F272" s="30" t="s">
        <v>74</v>
      </c>
      <c r="G272" s="30" t="s">
        <v>74</v>
      </c>
      <c r="H272" s="30" t="s">
        <v>75</v>
      </c>
    </row>
    <row r="273" spans="1:8" ht="45" x14ac:dyDescent="0.2">
      <c r="A273" s="4" t="str">
        <f t="shared" si="3"/>
        <v>HU0000522388</v>
      </c>
      <c r="B273" s="44">
        <v>43545.604166999998</v>
      </c>
      <c r="C273" s="45">
        <v>43545.604166999998</v>
      </c>
      <c r="D273" s="3">
        <v>99.997200000000007</v>
      </c>
      <c r="E273" s="3">
        <v>100.0005</v>
      </c>
      <c r="F273" s="30" t="s">
        <v>74</v>
      </c>
      <c r="G273" s="30" t="s">
        <v>74</v>
      </c>
      <c r="H273" s="30" t="s">
        <v>75</v>
      </c>
    </row>
    <row r="274" spans="1:8" ht="45" x14ac:dyDescent="0.2">
      <c r="A274" s="4" t="str">
        <f t="shared" si="3"/>
        <v>HU0000522388</v>
      </c>
      <c r="B274" s="44">
        <v>43545.6875</v>
      </c>
      <c r="C274" s="45">
        <v>43545.6875</v>
      </c>
      <c r="D274" s="3">
        <v>99.997200000000007</v>
      </c>
      <c r="E274" s="3">
        <v>100.0005</v>
      </c>
      <c r="F274" s="30" t="s">
        <v>74</v>
      </c>
      <c r="G274" s="30" t="s">
        <v>74</v>
      </c>
      <c r="H274" s="30" t="s">
        <v>75</v>
      </c>
    </row>
    <row r="275" spans="1:8" ht="45" x14ac:dyDescent="0.2">
      <c r="A275" s="4" t="str">
        <f t="shared" si="3"/>
        <v>HU0000522388</v>
      </c>
      <c r="B275" s="44">
        <v>43546.4375</v>
      </c>
      <c r="C275" s="45">
        <v>43546.4375</v>
      </c>
      <c r="D275" s="3">
        <v>99.998400000000004</v>
      </c>
      <c r="E275" s="3">
        <v>100.00109999999999</v>
      </c>
      <c r="F275" s="30" t="s">
        <v>74</v>
      </c>
      <c r="G275" s="30" t="s">
        <v>74</v>
      </c>
      <c r="H275" s="30" t="s">
        <v>75</v>
      </c>
    </row>
    <row r="276" spans="1:8" ht="45" x14ac:dyDescent="0.2">
      <c r="A276" s="4" t="str">
        <f t="shared" si="3"/>
        <v>HU0000522388</v>
      </c>
      <c r="B276" s="44">
        <v>43546.520833000002</v>
      </c>
      <c r="C276" s="45">
        <v>43546.520833000002</v>
      </c>
      <c r="D276" s="3">
        <v>99.998400000000004</v>
      </c>
      <c r="E276" s="3">
        <v>100.00109999999999</v>
      </c>
      <c r="F276" s="30" t="s">
        <v>74</v>
      </c>
      <c r="G276" s="30" t="s">
        <v>74</v>
      </c>
      <c r="H276" s="30" t="s">
        <v>75</v>
      </c>
    </row>
    <row r="277" spans="1:8" ht="45" x14ac:dyDescent="0.2">
      <c r="A277" s="4" t="str">
        <f t="shared" si="3"/>
        <v>HU0000522388</v>
      </c>
      <c r="B277" s="44">
        <v>43546.604166999998</v>
      </c>
      <c r="C277" s="45">
        <v>43546.604166999998</v>
      </c>
      <c r="D277" s="3">
        <v>99.998400000000004</v>
      </c>
      <c r="E277" s="3">
        <v>100.00109999999999</v>
      </c>
      <c r="F277" s="30" t="s">
        <v>74</v>
      </c>
      <c r="G277" s="30" t="s">
        <v>74</v>
      </c>
      <c r="H277" s="30" t="s">
        <v>75</v>
      </c>
    </row>
    <row r="278" spans="1:8" ht="45" x14ac:dyDescent="0.2">
      <c r="A278" s="4" t="str">
        <f t="shared" si="3"/>
        <v>HU0000522388</v>
      </c>
      <c r="B278" s="44">
        <v>43546.6875</v>
      </c>
      <c r="C278" s="45">
        <v>43546.6875</v>
      </c>
      <c r="D278" s="3">
        <v>99.998400000000004</v>
      </c>
      <c r="E278" s="3">
        <v>100.00109999999999</v>
      </c>
      <c r="F278" s="30" t="s">
        <v>74</v>
      </c>
      <c r="G278" s="30" t="s">
        <v>74</v>
      </c>
      <c r="H278" s="30" t="s">
        <v>75</v>
      </c>
    </row>
    <row r="279" spans="1:8" ht="45" x14ac:dyDescent="0.2">
      <c r="A279" s="4" t="str">
        <f t="shared" si="3"/>
        <v>HU0000522388</v>
      </c>
      <c r="B279" s="44">
        <v>43549.4375</v>
      </c>
      <c r="C279" s="45">
        <v>43549.4375</v>
      </c>
      <c r="D279" s="3">
        <v>99.999200000000002</v>
      </c>
      <c r="E279" s="3">
        <v>100.0003</v>
      </c>
      <c r="F279" s="30" t="s">
        <v>74</v>
      </c>
      <c r="G279" s="30" t="s">
        <v>74</v>
      </c>
      <c r="H279" s="30" t="s">
        <v>75</v>
      </c>
    </row>
    <row r="280" spans="1:8" ht="45" x14ac:dyDescent="0.2">
      <c r="A280" s="4" t="str">
        <f t="shared" si="3"/>
        <v>HU0000522388</v>
      </c>
      <c r="B280" s="44">
        <v>43549.520833000002</v>
      </c>
      <c r="C280" s="45">
        <v>43549.520833000002</v>
      </c>
      <c r="D280" s="3">
        <v>99.999200000000002</v>
      </c>
      <c r="E280" s="3">
        <v>100.0003</v>
      </c>
      <c r="F280" s="30" t="s">
        <v>74</v>
      </c>
      <c r="G280" s="30" t="s">
        <v>74</v>
      </c>
      <c r="H280" s="30" t="s">
        <v>75</v>
      </c>
    </row>
    <row r="281" spans="1:8" ht="45" x14ac:dyDescent="0.2">
      <c r="A281" s="4" t="str">
        <f t="shared" si="3"/>
        <v>HU0000522388</v>
      </c>
      <c r="B281" s="44">
        <v>43549.604166999998</v>
      </c>
      <c r="C281" s="45">
        <v>43549.604166999998</v>
      </c>
      <c r="D281" s="3">
        <v>99.999200000000002</v>
      </c>
      <c r="E281" s="3">
        <v>100.0003</v>
      </c>
      <c r="F281" s="30" t="s">
        <v>74</v>
      </c>
      <c r="G281" s="30" t="s">
        <v>74</v>
      </c>
      <c r="H281" s="30" t="s">
        <v>75</v>
      </c>
    </row>
    <row r="282" spans="1:8" ht="45" x14ac:dyDescent="0.2">
      <c r="A282" s="4" t="str">
        <f t="shared" si="3"/>
        <v>HU0000522388</v>
      </c>
      <c r="B282" s="44">
        <v>43549.6875</v>
      </c>
      <c r="C282" s="45">
        <v>43549.6875</v>
      </c>
      <c r="D282" s="3">
        <v>99.999200000000002</v>
      </c>
      <c r="E282" s="3">
        <v>100.0003</v>
      </c>
      <c r="F282" s="30" t="s">
        <v>74</v>
      </c>
      <c r="G282" s="30" t="s">
        <v>74</v>
      </c>
      <c r="H282" s="30" t="s">
        <v>75</v>
      </c>
    </row>
    <row r="283" spans="1:8" ht="45" x14ac:dyDescent="0.2">
      <c r="A283" s="4" t="str">
        <f t="shared" si="3"/>
        <v>HU0000522388</v>
      </c>
      <c r="B283" s="44">
        <v>43550.4375</v>
      </c>
      <c r="C283" s="45">
        <v>43550.4375</v>
      </c>
      <c r="D283" s="3">
        <v>99.999700000000004</v>
      </c>
      <c r="E283" s="3">
        <v>100.00020000000001</v>
      </c>
      <c r="F283" s="30" t="s">
        <v>74</v>
      </c>
      <c r="G283" s="30" t="s">
        <v>74</v>
      </c>
      <c r="H283" s="30" t="s">
        <v>75</v>
      </c>
    </row>
    <row r="284" spans="1:8" ht="45" x14ac:dyDescent="0.2">
      <c r="A284" s="4" t="str">
        <f t="shared" si="3"/>
        <v>HU0000522388</v>
      </c>
      <c r="B284" s="44">
        <v>43550.520833000002</v>
      </c>
      <c r="C284" s="45">
        <v>43550.520833000002</v>
      </c>
      <c r="D284" s="3">
        <v>99.999700000000004</v>
      </c>
      <c r="E284" s="3">
        <v>100.00020000000001</v>
      </c>
      <c r="F284" s="30" t="s">
        <v>74</v>
      </c>
      <c r="G284" s="30" t="s">
        <v>74</v>
      </c>
      <c r="H284" s="30" t="s">
        <v>75</v>
      </c>
    </row>
    <row r="285" spans="1:8" ht="45" x14ac:dyDescent="0.2">
      <c r="A285" s="4" t="str">
        <f t="shared" si="3"/>
        <v>HU0000522388</v>
      </c>
      <c r="B285" s="44">
        <v>43550.604166999998</v>
      </c>
      <c r="C285" s="45">
        <v>43550.604166999998</v>
      </c>
      <c r="D285" s="3">
        <v>99.999700000000004</v>
      </c>
      <c r="E285" s="3">
        <v>100.00020000000001</v>
      </c>
      <c r="F285" s="30" t="s">
        <v>74</v>
      </c>
      <c r="G285" s="30" t="s">
        <v>74</v>
      </c>
      <c r="H285" s="30" t="s">
        <v>75</v>
      </c>
    </row>
    <row r="286" spans="1:8" ht="45" x14ac:dyDescent="0.2">
      <c r="A286" s="4" t="str">
        <f t="shared" si="3"/>
        <v>HU0000522388</v>
      </c>
      <c r="B286" s="44">
        <v>43550.6875</v>
      </c>
      <c r="C286" s="45">
        <v>43550.6875</v>
      </c>
      <c r="D286" s="3">
        <v>99.999700000000004</v>
      </c>
      <c r="E286" s="3">
        <v>100.00020000000001</v>
      </c>
      <c r="F286" s="30" t="s">
        <v>74</v>
      </c>
      <c r="G286" s="30" t="s">
        <v>74</v>
      </c>
      <c r="H286" s="30" t="s">
        <v>75</v>
      </c>
    </row>
  </sheetData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25</vt:i4>
      </vt:variant>
    </vt:vector>
  </HeadingPairs>
  <TitlesOfParts>
    <vt:vector size="25" baseType="lpstr">
      <vt:lpstr>HU0000522271</vt:lpstr>
      <vt:lpstr>HU0000522297</vt:lpstr>
      <vt:lpstr>HU0000522305</vt:lpstr>
      <vt:lpstr>HU0000522321</vt:lpstr>
      <vt:lpstr>HU0000521950</vt:lpstr>
      <vt:lpstr>HU0000522354</vt:lpstr>
      <vt:lpstr>HU0000522362</vt:lpstr>
      <vt:lpstr>HU0000522370</vt:lpstr>
      <vt:lpstr>HU0000522388</vt:lpstr>
      <vt:lpstr>HU0000522396</vt:lpstr>
      <vt:lpstr>HU0000522404</vt:lpstr>
      <vt:lpstr>HU0000522032</vt:lpstr>
      <vt:lpstr>HU0000522438</vt:lpstr>
      <vt:lpstr>HU0000522446</vt:lpstr>
      <vt:lpstr>HU0000522453</vt:lpstr>
      <vt:lpstr>HU0000522107</vt:lpstr>
      <vt:lpstr>HU0000522461</vt:lpstr>
      <vt:lpstr>HU0000522479</vt:lpstr>
      <vt:lpstr>HU0000522487</vt:lpstr>
      <vt:lpstr>HU0000522503</vt:lpstr>
      <vt:lpstr>HU0000522180</vt:lpstr>
      <vt:lpstr>HU0000522255</vt:lpstr>
      <vt:lpstr>HU0000522347</vt:lpstr>
      <vt:lpstr>HU0000522420</vt:lpstr>
      <vt:lpstr>HU0000522495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Pogány András</dc:creator>
  <cp:lastModifiedBy>Paróczai Barnabás</cp:lastModifiedBy>
  <dcterms:created xsi:type="dcterms:W3CDTF">2018-08-09T21:30:01Z</dcterms:created>
  <dcterms:modified xsi:type="dcterms:W3CDTF">2019-06-27T14:54:43Z</dcterms:modified>
</cp:coreProperties>
</file>